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TESTE APR.25" sheetId="25" r:id="rId1"/>
  </sheets>
  <calcPr calcId="145621"/>
</workbook>
</file>

<file path=xl/calcChain.xml><?xml version="1.0" encoding="utf-8"?>
<calcChain xmlns="http://schemas.openxmlformats.org/spreadsheetml/2006/main">
  <c r="H23" i="25" l="1"/>
  <c r="I55" i="25" l="1"/>
  <c r="J55" i="25"/>
  <c r="I23" i="25"/>
  <c r="J23" i="25"/>
  <c r="I19" i="25"/>
  <c r="J17" i="25"/>
  <c r="J18" i="25"/>
  <c r="J19" i="25" l="1"/>
  <c r="H55" i="25" l="1"/>
  <c r="H41" i="25"/>
  <c r="J29" i="25"/>
  <c r="J56" i="25" s="1"/>
  <c r="I29" i="25"/>
  <c r="I56" i="25" s="1"/>
  <c r="H29" i="25"/>
  <c r="H19" i="25"/>
  <c r="H56" i="25" l="1"/>
</calcChain>
</file>

<file path=xl/sharedStrings.xml><?xml version="1.0" encoding="utf-8"?>
<sst xmlns="http://schemas.openxmlformats.org/spreadsheetml/2006/main" count="48" uniqueCount="42">
  <si>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</si>
  <si>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</si>
  <si>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</si>
  <si>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</si>
  <si>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</si>
  <si>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</si>
  <si>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</si>
  <si>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</si>
  <si>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Tip</t>
  </si>
  <si>
    <t>medic.</t>
  </si>
  <si>
    <t>TOTAL FARMEXIM</t>
  </si>
  <si>
    <t xml:space="preserve">TOTAL  </t>
  </si>
  <si>
    <t>TOTAL DONA LOGISTICA</t>
  </si>
  <si>
    <t>DONA LOGISTICA</t>
  </si>
  <si>
    <t>Date inregistrare CAS MM</t>
  </si>
  <si>
    <t xml:space="preserve">ALLIANCE HEALTHCARE </t>
  </si>
  <si>
    <t>FARMEXIM</t>
  </si>
  <si>
    <t>FILDAS TRADING</t>
  </si>
  <si>
    <t>T O T A L  ALLIANCE HEALTHCARE</t>
  </si>
  <si>
    <t xml:space="preserve">ALLIANCE  </t>
  </si>
  <si>
    <t xml:space="preserve"> MEDIPLUS EXIM</t>
  </si>
  <si>
    <t xml:space="preserve"> TOTAL MEDIPLUS EXIM</t>
  </si>
  <si>
    <t>valoare factura cesionata</t>
  </si>
  <si>
    <t>decontare</t>
  </si>
  <si>
    <t>Propus spre</t>
  </si>
  <si>
    <t>T OTAL FILDAS TRADING</t>
  </si>
  <si>
    <t>TESTE DE AUTOMONITORIZARE</t>
  </si>
  <si>
    <t>Ramas de</t>
  </si>
  <si>
    <t>plata</t>
  </si>
  <si>
    <t>HEALTHCARE</t>
  </si>
  <si>
    <t>Teste</t>
  </si>
  <si>
    <t>PLATI CESIUNI TESTE       IULIE 2025</t>
  </si>
  <si>
    <t>IUN.2025</t>
  </si>
  <si>
    <t>IUL.2025</t>
  </si>
  <si>
    <t>COMIRO</t>
  </si>
  <si>
    <t>285/24.06.2025</t>
  </si>
  <si>
    <t>6870/30.06.2025</t>
  </si>
  <si>
    <t>ANDISIMA</t>
  </si>
  <si>
    <t>305/02.07.2025</t>
  </si>
  <si>
    <t>7322/09.07.2025</t>
  </si>
  <si>
    <t>AQUA 1322/03.05.2025</t>
  </si>
  <si>
    <t>AND 933/13.05.2025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</si>
</sst>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1" fillId="0" borderId="0"/>
    <xf numFmtId="0" fontId="4" fillId="3" borderId="39" applyNumberFormat="0" applyAlignment="0" applyProtection="0"/>
  </cellStyleXfs>
  <cellXfs count="192">
    <xf numFmtId="0" fontId="0" fillId="0" borderId="0" xfId="0"/>
    <xf numFmtId="0" fontId="0" fillId="0" borderId="0" xfId="0" applyBorder="1"/>
    <xf numFmtId="0" fontId="0" fillId="0" borderId="10" xfId="0" applyBorder="1"/>
    <xf numFmtId="0" fontId="0" fillId="0" borderId="3" xfId="0" applyBorder="1"/>
    <xf numFmtId="0" fontId="0" fillId="0" borderId="21" xfId="0" applyBorder="1"/>
    <xf numFmtId="0" fontId="0" fillId="0" borderId="5" xfId="0" applyBorder="1"/>
    <xf numFmtId="0" fontId="0" fillId="0" borderId="19" xfId="0" applyFill="1" applyBorder="1" applyAlignment="1">
      <alignment horizontal="right"/>
    </xf>
    <xf numFmtId="0" fontId="0" fillId="0" borderId="23" xfId="0" applyBorder="1"/>
    <xf numFmtId="0" fontId="0" fillId="0" borderId="4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0" xfId="0" applyFill="1" applyBorder="1"/>
    <xf numFmtId="0" fontId="0" fillId="0" borderId="6" xfId="0" applyFill="1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5" xfId="0" applyBorder="1"/>
    <xf numFmtId="4" fontId="0" fillId="0" borderId="19" xfId="0" applyNumberFormat="1" applyBorder="1"/>
    <xf numFmtId="4" fontId="0" fillId="0" borderId="0" xfId="0" applyNumberFormat="1"/>
    <xf numFmtId="0" fontId="0" fillId="0" borderId="17" xfId="0" applyBorder="1"/>
    <xf numFmtId="4" fontId="0" fillId="0" borderId="4" xfId="0" applyNumberFormat="1" applyFill="1" applyBorder="1"/>
    <xf numFmtId="0" fontId="0" fillId="0" borderId="4" xfId="0" applyBorder="1" applyAlignment="1">
      <alignment horizontal="right"/>
    </xf>
    <xf numFmtId="4" fontId="0" fillId="0" borderId="20" xfId="0" applyNumberFormat="1" applyFill="1" applyBorder="1"/>
    <xf numFmtId="4" fontId="0" fillId="0" borderId="15" xfId="0" applyNumberFormat="1" applyBorder="1"/>
    <xf numFmtId="0" fontId="0" fillId="0" borderId="33" xfId="0" applyBorder="1"/>
    <xf numFmtId="0" fontId="0" fillId="0" borderId="4" xfId="0" applyFill="1" applyBorder="1"/>
    <xf numFmtId="4" fontId="0" fillId="0" borderId="12" xfId="0" applyNumberFormat="1" applyBorder="1"/>
    <xf numFmtId="0" fontId="0" fillId="0" borderId="6" xfId="0" applyFill="1" applyBorder="1"/>
    <xf numFmtId="0" fontId="0" fillId="0" borderId="23" xfId="0" applyFill="1" applyBorder="1" applyAlignment="1">
      <alignment horizontal="right"/>
    </xf>
    <xf numFmtId="0" fontId="0" fillId="0" borderId="15" xfId="0" applyBorder="1"/>
    <xf numFmtId="0" fontId="0" fillId="0" borderId="16" xfId="0" applyFill="1" applyBorder="1"/>
    <xf numFmtId="0" fontId="0" fillId="0" borderId="16" xfId="0" applyBorder="1"/>
    <xf numFmtId="0" fontId="0" fillId="0" borderId="35" xfId="0" applyFill="1" applyBorder="1"/>
    <xf numFmtId="4" fontId="0" fillId="0" borderId="35" xfId="0" applyNumberFormat="1" applyBorder="1"/>
    <xf numFmtId="0" fontId="0" fillId="0" borderId="25" xfId="0" applyFill="1" applyBorder="1"/>
    <xf numFmtId="0" fontId="0" fillId="0" borderId="28" xfId="0" applyFill="1" applyBorder="1"/>
    <xf numFmtId="4" fontId="0" fillId="0" borderId="20" xfId="0" applyNumberFormat="1" applyBorder="1"/>
    <xf numFmtId="4" fontId="0" fillId="0" borderId="4" xfId="0" applyNumberFormat="1" applyBorder="1"/>
    <xf numFmtId="0" fontId="0" fillId="0" borderId="38" xfId="0" applyFill="1" applyBorder="1"/>
    <xf numFmtId="0" fontId="0" fillId="0" borderId="32" xfId="0" applyFill="1" applyBorder="1"/>
    <xf numFmtId="0" fontId="0" fillId="0" borderId="35" xfId="0" applyBorder="1"/>
    <xf numFmtId="0" fontId="5" fillId="2" borderId="46" xfId="2" applyFont="1" applyFill="1" applyBorder="1"/>
    <xf numFmtId="0" fontId="5" fillId="2" borderId="47" xfId="2" applyFont="1" applyFill="1" applyBorder="1"/>
    <xf numFmtId="0" fontId="5" fillId="2" borderId="49" xfId="2" applyFont="1" applyFill="1" applyBorder="1" applyAlignment="1">
      <alignment horizontal="center"/>
    </xf>
    <xf numFmtId="0" fontId="5" fillId="2" borderId="50" xfId="2" applyFont="1" applyFill="1" applyBorder="1" applyAlignment="1">
      <alignment horizontal="center"/>
    </xf>
    <xf numFmtId="0" fontId="5" fillId="2" borderId="49" xfId="2" applyFont="1" applyFill="1" applyBorder="1" applyAlignment="1">
      <alignment horizontal="right" wrapText="1"/>
    </xf>
    <xf numFmtId="0" fontId="3" fillId="2" borderId="50" xfId="2" applyFont="1" applyFill="1" applyBorder="1" applyAlignment="1">
      <alignment vertical="top"/>
    </xf>
    <xf numFmtId="0" fontId="5" fillId="2" borderId="51" xfId="2" applyFont="1" applyFill="1" applyBorder="1" applyAlignment="1">
      <alignment horizontal="center" wrapText="1"/>
    </xf>
    <xf numFmtId="0" fontId="3" fillId="2" borderId="55" xfId="2" applyFont="1" applyFill="1" applyBorder="1"/>
    <xf numFmtId="0" fontId="3" fillId="2" borderId="56" xfId="2" applyFont="1" applyFill="1" applyBorder="1"/>
    <xf numFmtId="0" fontId="3" fillId="2" borderId="4" xfId="2" applyFont="1" applyFill="1" applyBorder="1"/>
    <xf numFmtId="0" fontId="3" fillId="2" borderId="51" xfId="2" applyFont="1" applyFill="1" applyBorder="1" applyAlignment="1">
      <alignment vertical="top"/>
    </xf>
    <xf numFmtId="0" fontId="5" fillId="2" borderId="61" xfId="2" applyFont="1" applyFill="1" applyBorder="1"/>
    <xf numFmtId="0" fontId="5" fillId="2" borderId="0" xfId="2" applyFont="1" applyFill="1" applyBorder="1"/>
    <xf numFmtId="0" fontId="5" fillId="2" borderId="54" xfId="2" applyFont="1" applyFill="1" applyBorder="1" applyAlignment="1">
      <alignment horizontal="right" wrapText="1"/>
    </xf>
    <xf numFmtId="0" fontId="5" fillId="2" borderId="56" xfId="2" applyFont="1" applyFill="1" applyBorder="1" applyAlignment="1">
      <alignment horizontal="right" wrapText="1"/>
    </xf>
    <xf numFmtId="49" fontId="5" fillId="2" borderId="63" xfId="2" applyNumberFormat="1" applyFont="1" applyFill="1" applyBorder="1" applyAlignment="1">
      <alignment vertical="top" wrapText="1"/>
    </xf>
    <xf numFmtId="49" fontId="5" fillId="2" borderId="64" xfId="2" applyNumberFormat="1" applyFont="1" applyFill="1" applyBorder="1" applyAlignment="1">
      <alignment vertical="top" wrapText="1"/>
    </xf>
    <xf numFmtId="0" fontId="0" fillId="0" borderId="36" xfId="0" applyFill="1" applyBorder="1"/>
    <xf numFmtId="0" fontId="0" fillId="0" borderId="14" xfId="0" applyFill="1" applyBorder="1"/>
    <xf numFmtId="0" fontId="0" fillId="0" borderId="20" xfId="0" applyFill="1" applyBorder="1"/>
    <xf numFmtId="4" fontId="0" fillId="0" borderId="42" xfId="0" applyNumberFormat="1" applyBorder="1"/>
    <xf numFmtId="4" fontId="0" fillId="0" borderId="42" xfId="0" applyNumberFormat="1" applyFill="1" applyBorder="1"/>
    <xf numFmtId="0" fontId="0" fillId="0" borderId="27" xfId="0" applyFill="1" applyBorder="1"/>
    <xf numFmtId="4" fontId="0" fillId="0" borderId="25" xfId="0" applyNumberFormat="1" applyBorder="1"/>
    <xf numFmtId="4" fontId="0" fillId="0" borderId="43" xfId="0" applyNumberFormat="1" applyBorder="1"/>
    <xf numFmtId="0" fontId="0" fillId="0" borderId="27" xfId="0" applyBorder="1"/>
    <xf numFmtId="0" fontId="0" fillId="0" borderId="44" xfId="0" applyBorder="1"/>
    <xf numFmtId="0" fontId="0" fillId="0" borderId="30" xfId="0" applyBorder="1"/>
    <xf numFmtId="0" fontId="3" fillId="2" borderId="62" xfId="2" applyFont="1" applyFill="1" applyBorder="1" applyAlignment="1">
      <alignment vertical="top"/>
    </xf>
    <xf numFmtId="0" fontId="3" fillId="2" borderId="59" xfId="2" applyFont="1" applyFill="1" applyBorder="1"/>
    <xf numFmtId="0" fontId="3" fillId="2" borderId="29" xfId="2" applyFont="1" applyFill="1" applyBorder="1"/>
    <xf numFmtId="0" fontId="0" fillId="0" borderId="22" xfId="0" applyBorder="1"/>
    <xf numFmtId="0" fontId="0" fillId="0" borderId="17" xfId="0" applyFill="1" applyBorder="1"/>
    <xf numFmtId="0" fontId="5" fillId="2" borderId="54" xfId="2" applyFont="1" applyFill="1" applyBorder="1" applyAlignment="1">
      <alignment horizontal="center"/>
    </xf>
    <xf numFmtId="0" fontId="5" fillId="2" borderId="56" xfId="2" applyFont="1" applyFill="1" applyBorder="1" applyAlignment="1">
      <alignment horizontal="center"/>
    </xf>
    <xf numFmtId="0" fontId="5" fillId="2" borderId="57" xfId="2" applyFont="1" applyFill="1" applyBorder="1" applyAlignment="1">
      <alignment horizontal="right"/>
    </xf>
    <xf numFmtId="0" fontId="3" fillId="2" borderId="60" xfId="2" applyFont="1" applyFill="1" applyBorder="1" applyAlignment="1">
      <alignment horizontal="right"/>
    </xf>
    <xf numFmtId="0" fontId="3" fillId="2" borderId="18" xfId="2" applyFont="1" applyFill="1" applyBorder="1"/>
    <xf numFmtId="0" fontId="3" fillId="2" borderId="34" xfId="2" applyFont="1" applyFill="1" applyBorder="1" applyAlignment="1">
      <alignment horizontal="right"/>
    </xf>
    <xf numFmtId="0" fontId="0" fillId="0" borderId="24" xfId="0" applyBorder="1"/>
    <xf numFmtId="4" fontId="5" fillId="2" borderId="68" xfId="2" applyNumberFormat="1" applyFont="1" applyFill="1" applyBorder="1"/>
    <xf numFmtId="4" fontId="3" fillId="2" borderId="67" xfId="2" applyNumberFormat="1" applyFont="1" applyFill="1" applyBorder="1"/>
    <xf numFmtId="4" fontId="3" fillId="2" borderId="42" xfId="2" applyNumberFormat="1" applyFont="1" applyFill="1" applyBorder="1"/>
    <xf numFmtId="4" fontId="3" fillId="2" borderId="43" xfId="2" applyNumberFormat="1" applyFont="1" applyFill="1" applyBorder="1"/>
    <xf numFmtId="4" fontId="0" fillId="0" borderId="44" xfId="0" applyNumberFormat="1" applyFill="1" applyBorder="1"/>
    <xf numFmtId="4" fontId="0" fillId="0" borderId="31" xfId="0" applyNumberFormat="1" applyFill="1" applyBorder="1"/>
    <xf numFmtId="0" fontId="5" fillId="2" borderId="54" xfId="2" applyFont="1" applyFill="1" applyBorder="1" applyAlignment="1">
      <alignment horizontal="center" wrapText="1"/>
    </xf>
    <xf numFmtId="0" fontId="3" fillId="2" borderId="66" xfId="2" applyFont="1" applyFill="1" applyBorder="1"/>
    <xf numFmtId="0" fontId="5" fillId="2" borderId="46" xfId="2" applyFont="1" applyFill="1" applyBorder="1" applyAlignment="1">
      <alignment vertical="top"/>
    </xf>
    <xf numFmtId="0" fontId="3" fillId="2" borderId="69" xfId="2" applyFont="1" applyFill="1" applyBorder="1" applyAlignment="1">
      <alignment horizontal="right"/>
    </xf>
    <xf numFmtId="4" fontId="3" fillId="2" borderId="15" xfId="2" applyNumberFormat="1" applyFont="1" applyFill="1" applyBorder="1"/>
    <xf numFmtId="0" fontId="3" fillId="2" borderId="54" xfId="2" applyFont="1" applyFill="1" applyBorder="1"/>
    <xf numFmtId="0" fontId="3" fillId="2" borderId="55" xfId="2" applyFont="1" applyFill="1" applyBorder="1" applyAlignment="1"/>
    <xf numFmtId="0" fontId="3" fillId="2" borderId="56" xfId="2" applyFont="1" applyFill="1" applyBorder="1" applyAlignment="1"/>
    <xf numFmtId="0" fontId="5" fillId="2" borderId="74" xfId="2" applyFont="1" applyFill="1" applyBorder="1" applyAlignment="1">
      <alignment horizontal="right"/>
    </xf>
    <xf numFmtId="4" fontId="5" fillId="2" borderId="35" xfId="2" applyNumberFormat="1" applyFont="1" applyFill="1" applyBorder="1"/>
    <xf numFmtId="0" fontId="5" fillId="2" borderId="71" xfId="2" applyFont="1" applyFill="1" applyBorder="1" applyAlignment="1">
      <alignment horizontal="right"/>
    </xf>
    <xf numFmtId="4" fontId="5" fillId="2" borderId="50" xfId="2" applyNumberFormat="1" applyFont="1" applyFill="1" applyBorder="1"/>
    <xf numFmtId="0" fontId="5" fillId="2" borderId="75" xfId="2" applyFont="1" applyFill="1" applyBorder="1" applyAlignment="1">
      <alignment horizontal="center" wrapText="1"/>
    </xf>
    <xf numFmtId="49" fontId="3" fillId="2" borderId="4" xfId="2" applyNumberFormat="1" applyFont="1" applyFill="1" applyBorder="1" applyAlignment="1">
      <alignment vertical="top" wrapText="1"/>
    </xf>
    <xf numFmtId="4" fontId="0" fillId="0" borderId="37" xfId="0" applyNumberFormat="1" applyBorder="1"/>
    <xf numFmtId="4" fontId="0" fillId="0" borderId="23" xfId="0" applyNumberFormat="1" applyFill="1" applyBorder="1"/>
    <xf numFmtId="4" fontId="6" fillId="2" borderId="67" xfId="2" applyNumberFormat="1" applyFont="1" applyFill="1" applyBorder="1"/>
    <xf numFmtId="4" fontId="6" fillId="2" borderId="11" xfId="2" applyNumberFormat="1" applyFont="1" applyFill="1" applyBorder="1" applyAlignment="1">
      <alignment horizontal="right"/>
    </xf>
    <xf numFmtId="4" fontId="6" fillId="2" borderId="11" xfId="2" applyNumberFormat="1" applyFont="1" applyFill="1" applyBorder="1"/>
    <xf numFmtId="4" fontId="6" fillId="2" borderId="15" xfId="2" applyNumberFormat="1" applyFont="1" applyFill="1" applyBorder="1"/>
    <xf numFmtId="0" fontId="3" fillId="2" borderId="28" xfId="2" applyFont="1" applyFill="1" applyBorder="1"/>
    <xf numFmtId="0" fontId="5" fillId="2" borderId="62" xfId="2" applyFont="1" applyFill="1" applyBorder="1" applyAlignment="1">
      <alignment horizontal="center" wrapText="1"/>
    </xf>
    <xf numFmtId="0" fontId="5" fillId="2" borderId="4" xfId="2" applyFont="1" applyFill="1" applyBorder="1" applyAlignment="1">
      <alignment horizontal="center" wrapText="1"/>
    </xf>
    <xf numFmtId="17" fontId="3" fillId="2" borderId="4" xfId="2" applyNumberFormat="1" applyFont="1" applyFill="1" applyBorder="1"/>
    <xf numFmtId="0" fontId="3" fillId="2" borderId="4" xfId="2" applyFont="1" applyFill="1" applyBorder="1" applyAlignment="1">
      <alignment vertical="top" wrapText="1"/>
    </xf>
    <xf numFmtId="0" fontId="7" fillId="0" borderId="31" xfId="0" applyFont="1" applyBorder="1"/>
    <xf numFmtId="0" fontId="7" fillId="0" borderId="45" xfId="0" applyFont="1" applyBorder="1"/>
    <xf numFmtId="4" fontId="7" fillId="0" borderId="40" xfId="0" applyNumberFormat="1" applyFont="1" applyBorder="1"/>
    <xf numFmtId="4" fontId="7" fillId="0" borderId="42" xfId="0" applyNumberFormat="1" applyFont="1" applyBorder="1"/>
    <xf numFmtId="0" fontId="7" fillId="0" borderId="44" xfId="0" applyFont="1" applyBorder="1"/>
    <xf numFmtId="4" fontId="6" fillId="2" borderId="21" xfId="2" applyNumberFormat="1" applyFont="1" applyFill="1" applyBorder="1"/>
    <xf numFmtId="4" fontId="6" fillId="2" borderId="16" xfId="2" applyNumberFormat="1" applyFont="1" applyFill="1" applyBorder="1"/>
    <xf numFmtId="0" fontId="7" fillId="0" borderId="70" xfId="0" applyFont="1" applyBorder="1"/>
    <xf numFmtId="4" fontId="7" fillId="0" borderId="43" xfId="0" applyNumberFormat="1" applyFont="1" applyBorder="1"/>
    <xf numFmtId="4" fontId="7" fillId="0" borderId="67" xfId="0" applyNumberFormat="1" applyFont="1" applyBorder="1"/>
    <xf numFmtId="4" fontId="6" fillId="0" borderId="42" xfId="0" applyNumberFormat="1" applyFont="1" applyBorder="1"/>
    <xf numFmtId="0" fontId="2" fillId="0" borderId="15" xfId="0" applyFont="1" applyBorder="1" applyAlignment="1">
      <alignment vertical="top"/>
    </xf>
    <xf numFmtId="0" fontId="5" fillId="2" borderId="50" xfId="2" applyFont="1" applyFill="1" applyBorder="1" applyAlignment="1">
      <alignment horizontal="center" wrapText="1"/>
    </xf>
    <xf numFmtId="4" fontId="3" fillId="0" borderId="42" xfId="0" applyNumberFormat="1" applyFont="1" applyBorder="1"/>
    <xf numFmtId="4" fontId="0" fillId="0" borderId="25" xfId="0" applyNumberFormat="1" applyFill="1" applyBorder="1"/>
    <xf numFmtId="0" fontId="0" fillId="0" borderId="4" xfId="0" applyBorder="1"/>
    <xf numFmtId="0" fontId="0" fillId="0" borderId="22" xfId="0" applyFill="1" applyBorder="1"/>
    <xf numFmtId="0" fontId="5" fillId="2" borderId="35" xfId="2" applyFont="1" applyFill="1" applyBorder="1" applyAlignment="1">
      <alignment horizontal="right" wrapText="1"/>
    </xf>
    <xf numFmtId="4" fontId="3" fillId="0" borderId="41" xfId="0" applyNumberFormat="1" applyFont="1" applyBorder="1"/>
    <xf numFmtId="0" fontId="5" fillId="2" borderId="61" xfId="2" applyFont="1" applyFill="1" applyBorder="1" applyAlignment="1">
      <alignment horizontal="right" wrapText="1"/>
    </xf>
    <xf numFmtId="49" fontId="5" fillId="2" borderId="61" xfId="2" applyNumberFormat="1" applyFont="1" applyFill="1" applyBorder="1" applyAlignment="1">
      <alignment vertical="top" wrapText="1"/>
    </xf>
    <xf numFmtId="0" fontId="0" fillId="0" borderId="28" xfId="0" applyFill="1" applyBorder="1" applyAlignment="1">
      <alignment horizontal="left"/>
    </xf>
    <xf numFmtId="0" fontId="0" fillId="0" borderId="4" xfId="0" applyBorder="1"/>
    <xf numFmtId="0" fontId="5" fillId="2" borderId="23" xfId="2" applyFont="1" applyFill="1" applyBorder="1" applyAlignment="1">
      <alignment horizontal="right" wrapText="1"/>
    </xf>
    <xf numFmtId="49" fontId="5" fillId="2" borderId="23" xfId="2" applyNumberFormat="1" applyFont="1" applyFill="1" applyBorder="1" applyAlignment="1">
      <alignment vertical="top" wrapText="1"/>
    </xf>
    <xf numFmtId="0" fontId="5" fillId="2" borderId="35" xfId="2" applyFont="1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2" xfId="0" applyFill="1" applyBorder="1" applyAlignment="1">
      <alignment horizontal="right"/>
    </xf>
    <xf numFmtId="4" fontId="0" fillId="0" borderId="2" xfId="0" applyNumberFormat="1" applyFill="1" applyBorder="1"/>
    <xf numFmtId="4" fontId="3" fillId="0" borderId="35" xfId="0" applyNumberFormat="1" applyFont="1" applyBorder="1"/>
    <xf numFmtId="0" fontId="5" fillId="2" borderId="15" xfId="2" applyFont="1" applyFill="1" applyBorder="1" applyAlignment="1">
      <alignment horizontal="right" wrapText="1"/>
    </xf>
    <xf numFmtId="4" fontId="0" fillId="0" borderId="26" xfId="0" applyNumberFormat="1" applyFill="1" applyBorder="1"/>
    <xf numFmtId="0" fontId="0" fillId="0" borderId="25" xfId="0" applyFill="1" applyBorder="1" applyAlignment="1">
      <alignment vertical="top"/>
    </xf>
    <xf numFmtId="4" fontId="0" fillId="0" borderId="24" xfId="0" applyNumberFormat="1" applyFill="1" applyBorder="1"/>
    <xf numFmtId="0" fontId="2" fillId="0" borderId="35" xfId="0" applyFont="1" applyBorder="1" applyAlignment="1">
      <alignment vertical="top"/>
    </xf>
    <xf numFmtId="0" fontId="5" fillId="2" borderId="15" xfId="2" applyFont="1" applyFill="1" applyBorder="1" applyAlignment="1">
      <alignment vertical="top"/>
    </xf>
    <xf numFmtId="0" fontId="0" fillId="0" borderId="1" xfId="0" applyBorder="1" applyAlignment="1">
      <alignment horizontal="right"/>
    </xf>
    <xf numFmtId="0" fontId="0" fillId="0" borderId="11" xfId="0" applyBorder="1"/>
    <xf numFmtId="0" fontId="5" fillId="2" borderId="16" xfId="2" applyFont="1" applyFill="1" applyBorder="1" applyAlignment="1">
      <alignment vertical="top"/>
    </xf>
    <xf numFmtId="0" fontId="5" fillId="2" borderId="48" xfId="2" applyFont="1" applyFill="1" applyBorder="1"/>
    <xf numFmtId="0" fontId="5" fillId="2" borderId="5" xfId="2" applyFont="1" applyFill="1" applyBorder="1" applyAlignment="1">
      <alignment vertical="top"/>
    </xf>
    <xf numFmtId="0" fontId="5" fillId="2" borderId="10" xfId="2" applyFont="1" applyFill="1" applyBorder="1" applyAlignment="1">
      <alignment vertical="top"/>
    </xf>
    <xf numFmtId="0" fontId="5" fillId="2" borderId="3" xfId="2" applyFont="1" applyFill="1" applyBorder="1" applyAlignment="1">
      <alignment vertical="top"/>
    </xf>
    <xf numFmtId="49" fontId="5" fillId="2" borderId="76" xfId="2" applyNumberFormat="1" applyFont="1" applyFill="1" applyBorder="1"/>
    <xf numFmtId="0" fontId="5" fillId="2" borderId="47" xfId="2" applyFont="1" applyFill="1" applyBorder="1" applyAlignment="1">
      <alignment vertical="top"/>
    </xf>
    <xf numFmtId="0" fontId="5" fillId="2" borderId="6" xfId="2" applyFont="1" applyFill="1" applyBorder="1" applyAlignment="1">
      <alignment vertical="top"/>
    </xf>
    <xf numFmtId="0" fontId="5" fillId="2" borderId="19" xfId="2" applyFont="1" applyFill="1" applyBorder="1" applyAlignment="1">
      <alignment vertical="top"/>
    </xf>
    <xf numFmtId="0" fontId="0" fillId="0" borderId="4" xfId="0" applyBorder="1"/>
    <xf numFmtId="0" fontId="0" fillId="0" borderId="38" xfId="0" applyBorder="1"/>
    <xf numFmtId="0" fontId="0" fillId="0" borderId="4" xfId="0" applyBorder="1"/>
    <xf numFmtId="0" fontId="0" fillId="0" borderId="4" xfId="0" applyBorder="1"/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2" borderId="49" xfId="2" applyFont="1" applyFill="1" applyBorder="1" applyAlignment="1">
      <alignment horizontal="center" vertical="top" wrapText="1"/>
    </xf>
    <xf numFmtId="0" fontId="5" fillId="2" borderId="62" xfId="2" applyFont="1" applyFill="1" applyBorder="1" applyAlignment="1">
      <alignment horizontal="center" vertical="top" wrapText="1"/>
    </xf>
    <xf numFmtId="0" fontId="5" fillId="2" borderId="51" xfId="2" applyFont="1" applyFill="1" applyBorder="1" applyAlignment="1">
      <alignment horizontal="center" vertical="top" wrapText="1"/>
    </xf>
    <xf numFmtId="0" fontId="5" fillId="2" borderId="50" xfId="2" applyFont="1" applyFill="1" applyBorder="1" applyAlignment="1">
      <alignment vertical="top"/>
    </xf>
    <xf numFmtId="0" fontId="5" fillId="2" borderId="68" xfId="2" applyFont="1" applyFill="1" applyBorder="1" applyAlignment="1">
      <alignment vertical="top"/>
    </xf>
    <xf numFmtId="0" fontId="5" fillId="2" borderId="52" xfId="2" applyFont="1" applyFill="1" applyBorder="1" applyAlignment="1">
      <alignment horizontal="center" wrapText="1"/>
    </xf>
    <xf numFmtId="0" fontId="5" fillId="2" borderId="66" xfId="2" applyFont="1" applyFill="1" applyBorder="1" applyAlignment="1">
      <alignment horizontal="center" wrapText="1"/>
    </xf>
    <xf numFmtId="0" fontId="5" fillId="2" borderId="53" xfId="2" applyFont="1" applyFill="1" applyBorder="1" applyAlignment="1">
      <alignment horizontal="center" wrapText="1"/>
    </xf>
    <xf numFmtId="0" fontId="5" fillId="2" borderId="65" xfId="2" applyFont="1" applyFill="1" applyBorder="1" applyAlignment="1">
      <alignment horizontal="center" wrapText="1"/>
    </xf>
    <xf numFmtId="0" fontId="5" fillId="2" borderId="49" xfId="2" applyFont="1" applyFill="1" applyBorder="1" applyAlignment="1">
      <alignment horizontal="center" wrapText="1"/>
    </xf>
    <xf numFmtId="0" fontId="5" fillId="2" borderId="68" xfId="2" applyFont="1" applyFill="1" applyBorder="1" applyAlignment="1">
      <alignment horizontal="center"/>
    </xf>
    <xf numFmtId="0" fontId="5" fillId="2" borderId="50" xfId="2" applyFont="1" applyFill="1" applyBorder="1" applyAlignment="1">
      <alignment horizontal="center" wrapText="1"/>
    </xf>
    <xf numFmtId="0" fontId="5" fillId="2" borderId="49" xfId="2" applyFont="1" applyFill="1" applyBorder="1" applyAlignment="1">
      <alignment vertical="top"/>
    </xf>
    <xf numFmtId="0" fontId="5" fillId="2" borderId="62" xfId="2" applyFont="1" applyFill="1" applyBorder="1" applyAlignment="1">
      <alignment vertical="top"/>
    </xf>
    <xf numFmtId="0" fontId="5" fillId="2" borderId="51" xfId="2" applyFont="1" applyFill="1" applyBorder="1" applyAlignment="1">
      <alignment vertical="top"/>
    </xf>
    <xf numFmtId="0" fontId="2" fillId="0" borderId="35" xfId="0" applyFont="1" applyBorder="1" applyAlignment="1">
      <alignment vertical="top"/>
    </xf>
    <xf numFmtId="14" fontId="5" fillId="2" borderId="65" xfId="2" applyNumberFormat="1" applyFont="1" applyFill="1" applyBorder="1" applyAlignment="1">
      <alignment horizontal="center"/>
    </xf>
    <xf numFmtId="14" fontId="5" fillId="2" borderId="8" xfId="2" applyNumberFormat="1" applyFont="1" applyFill="1" applyBorder="1" applyAlignment="1">
      <alignment horizontal="center"/>
    </xf>
    <xf numFmtId="0" fontId="5" fillId="2" borderId="73" xfId="2" applyFont="1" applyFill="1" applyBorder="1" applyAlignment="1">
      <alignment horizontal="center" wrapText="1"/>
    </xf>
    <xf numFmtId="0" fontId="5" fillId="2" borderId="58" xfId="2" applyFont="1" applyFill="1" applyBorder="1" applyAlignment="1">
      <alignment horizontal="center" wrapText="1"/>
    </xf>
    <xf numFmtId="0" fontId="5" fillId="2" borderId="72" xfId="2" applyFont="1" applyFill="1" applyBorder="1" applyAlignment="1">
      <alignment horizontal="center" wrapText="1"/>
    </xf>
    <xf numFmtId="0" fontId="2" fillId="0" borderId="35" xfId="0" applyFont="1" applyBorder="1" applyAlignment="1">
      <alignment horizontal="center" vertical="center" wrapText="1"/>
    </xf>
    <xf numFmtId="49" fontId="3" fillId="2" borderId="62" xfId="2" applyNumberFormat="1" applyFont="1" applyFill="1" applyBorder="1" applyAlignment="1">
      <alignment vertical="top" wrapText="1"/>
    </xf>
    <xf numFmtId="49" fontId="3" fillId="2" borderId="51" xfId="2" applyNumberFormat="1" applyFont="1" applyFill="1" applyBorder="1" applyAlignment="1">
      <alignment vertical="top" wrapText="1"/>
    </xf>
    <xf numFmtId="0" fontId="3" fillId="2" borderId="50" xfId="2" applyFont="1" applyFill="1" applyBorder="1" applyAlignment="1">
      <alignment vertical="top" wrapText="1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tabSelected="1" workbookViewId="0">
      <selection activeCell="K65" sqref="K65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50"/>
      <c r="B6" s="50"/>
      <c r="C6" s="50"/>
      <c r="D6" s="50" t="s">
        <v>31</v>
      </c>
      <c r="E6" s="50"/>
      <c r="F6" s="50"/>
      <c r="G6" s="50"/>
      <c r="H6" s="50"/>
    </row>
    <row r="7" spans="1:10" x14ac:dyDescent="0.25">
      <c r="A7" s="50"/>
      <c r="B7" s="50"/>
      <c r="C7" s="50"/>
      <c r="D7" s="50"/>
      <c r="E7" s="50"/>
      <c r="F7" s="50"/>
      <c r="G7" s="50" t="s">
        <v>26</v>
      </c>
      <c r="H7" s="50"/>
    </row>
    <row r="8" spans="1:10" ht="15.75" thickBot="1" x14ac:dyDescent="0.3">
      <c r="A8" s="49"/>
      <c r="B8" s="49"/>
      <c r="C8" s="49"/>
      <c r="D8" s="49"/>
      <c r="E8" s="49"/>
      <c r="F8" s="49"/>
      <c r="G8" s="49"/>
      <c r="H8" s="49"/>
    </row>
    <row r="9" spans="1:10" x14ac:dyDescent="0.25">
      <c r="A9" s="40" t="s">
        <v>0</v>
      </c>
      <c r="B9" s="40" t="s">
        <v>1</v>
      </c>
      <c r="C9" s="176" t="s">
        <v>14</v>
      </c>
      <c r="D9" s="40" t="s">
        <v>2</v>
      </c>
      <c r="E9" s="40" t="s">
        <v>3</v>
      </c>
      <c r="F9" s="40" t="s">
        <v>8</v>
      </c>
      <c r="G9" s="71" t="s">
        <v>4</v>
      </c>
      <c r="H9" s="176" t="s">
        <v>22</v>
      </c>
      <c r="I9" s="28" t="s">
        <v>24</v>
      </c>
      <c r="J9" s="28" t="s">
        <v>27</v>
      </c>
    </row>
    <row r="10" spans="1:10" ht="15.75" thickBot="1" x14ac:dyDescent="0.3">
      <c r="A10" s="41" t="s">
        <v>5</v>
      </c>
      <c r="B10" s="41"/>
      <c r="C10" s="177"/>
      <c r="D10" s="41"/>
      <c r="E10" s="41" t="s">
        <v>6</v>
      </c>
      <c r="F10" s="41" t="s">
        <v>9</v>
      </c>
      <c r="G10" s="72" t="s">
        <v>7</v>
      </c>
      <c r="H10" s="178"/>
      <c r="I10" s="26" t="s">
        <v>23</v>
      </c>
      <c r="J10" s="26" t="s">
        <v>28</v>
      </c>
    </row>
    <row r="11" spans="1:10" x14ac:dyDescent="0.25">
      <c r="A11" s="179">
        <v>1</v>
      </c>
      <c r="B11" s="163" t="s">
        <v>20</v>
      </c>
      <c r="C11" s="28"/>
      <c r="D11" s="4"/>
      <c r="E11" s="5"/>
      <c r="F11" s="35"/>
      <c r="G11" s="18"/>
      <c r="H11" s="34"/>
      <c r="I11" s="61"/>
      <c r="J11" s="30"/>
    </row>
    <row r="12" spans="1:10" x14ac:dyDescent="0.25">
      <c r="A12" s="180"/>
      <c r="B12" s="182"/>
      <c r="C12" s="37"/>
      <c r="D12" s="1"/>
      <c r="E12" s="2"/>
      <c r="F12" s="31"/>
      <c r="G12" s="8"/>
      <c r="H12" s="159"/>
      <c r="I12" s="61"/>
      <c r="J12" s="30"/>
    </row>
    <row r="13" spans="1:10" hidden="1" x14ac:dyDescent="0.25">
      <c r="A13" s="181"/>
      <c r="B13" s="182"/>
      <c r="C13" s="1"/>
      <c r="D13" s="1"/>
      <c r="E13" s="1"/>
      <c r="F13" s="31"/>
      <c r="G13" s="8"/>
      <c r="H13" s="22"/>
      <c r="I13" s="61"/>
      <c r="J13" s="30"/>
    </row>
    <row r="14" spans="1:10" ht="15.75" hidden="1" thickBot="1" x14ac:dyDescent="0.3">
      <c r="A14" s="181"/>
      <c r="B14" s="143"/>
      <c r="C14" s="1"/>
      <c r="D14" s="1"/>
      <c r="E14" s="1"/>
      <c r="F14" s="31"/>
      <c r="G14" s="8"/>
      <c r="H14" s="22"/>
      <c r="I14" s="61"/>
      <c r="J14" s="30"/>
    </row>
    <row r="15" spans="1:10" hidden="1" x14ac:dyDescent="0.25">
      <c r="A15" s="181"/>
      <c r="B15" s="163" t="s">
        <v>20</v>
      </c>
      <c r="C15" s="28"/>
      <c r="D15" s="69"/>
      <c r="E15" s="125"/>
      <c r="F15" s="31"/>
      <c r="G15" s="8"/>
      <c r="H15" s="22"/>
      <c r="I15" s="61"/>
      <c r="J15" s="30"/>
    </row>
    <row r="16" spans="1:10" ht="15.75" hidden="1" thickBot="1" x14ac:dyDescent="0.3">
      <c r="A16" s="171"/>
      <c r="B16" s="182"/>
      <c r="C16" s="37"/>
      <c r="D16" s="63"/>
      <c r="E16" s="60"/>
      <c r="F16" s="24"/>
      <c r="G16" s="18"/>
      <c r="H16" s="34"/>
      <c r="I16" s="61"/>
      <c r="J16" s="30"/>
    </row>
    <row r="17" spans="1:16" ht="15.75" hidden="1" thickBot="1" x14ac:dyDescent="0.3">
      <c r="A17" s="170"/>
      <c r="B17" s="164"/>
      <c r="C17" s="146"/>
      <c r="D17" s="146"/>
      <c r="E17" s="146"/>
      <c r="F17" s="36"/>
      <c r="G17" s="12"/>
      <c r="H17" s="33"/>
      <c r="I17" s="65"/>
      <c r="J17" s="30">
        <f t="shared" ref="J17:J18" si="0">H17-I17</f>
        <v>0</v>
      </c>
    </row>
    <row r="18" spans="1:16" ht="15.75" hidden="1" thickBot="1" x14ac:dyDescent="0.3">
      <c r="A18" s="144"/>
      <c r="B18" s="120"/>
      <c r="C18" s="37"/>
      <c r="D18" s="37"/>
      <c r="E18" s="37"/>
      <c r="F18" s="70"/>
      <c r="G18" s="145"/>
      <c r="H18" s="23"/>
      <c r="I18" s="65"/>
      <c r="J18" s="30">
        <f t="shared" si="0"/>
        <v>0</v>
      </c>
    </row>
    <row r="19" spans="1:16" ht="15.75" thickBot="1" x14ac:dyDescent="0.3">
      <c r="A19" s="165" t="s">
        <v>21</v>
      </c>
      <c r="B19" s="166"/>
      <c r="C19" s="166"/>
      <c r="D19" s="166"/>
      <c r="E19" s="166"/>
      <c r="F19" s="166"/>
      <c r="G19" s="166"/>
      <c r="H19" s="100">
        <f>SUM(H11:H18)</f>
        <v>0</v>
      </c>
      <c r="I19" s="100">
        <f t="shared" ref="I19:J19" si="1">SUM(I11:I18)</f>
        <v>0</v>
      </c>
      <c r="J19" s="100">
        <f t="shared" si="1"/>
        <v>0</v>
      </c>
      <c r="M19" s="15"/>
    </row>
    <row r="20" spans="1:16" hidden="1" x14ac:dyDescent="0.25">
      <c r="A20" s="51">
        <v>1</v>
      </c>
      <c r="B20" s="53" t="s">
        <v>13</v>
      </c>
      <c r="C20" s="27"/>
      <c r="D20" s="1"/>
      <c r="E20" s="28"/>
      <c r="F20" s="157"/>
      <c r="G20" s="8"/>
      <c r="H20" s="17"/>
      <c r="I20" s="82"/>
      <c r="J20" s="59"/>
      <c r="N20" s="1"/>
      <c r="O20" s="1"/>
      <c r="P20" s="1"/>
    </row>
    <row r="21" spans="1:16" ht="15.75" hidden="1" thickBot="1" x14ac:dyDescent="0.3">
      <c r="A21" s="52"/>
      <c r="B21" s="54"/>
      <c r="C21" s="29"/>
      <c r="D21" s="1"/>
      <c r="E21" s="37"/>
      <c r="F21" s="157"/>
      <c r="G21" s="8"/>
      <c r="H21" s="158"/>
      <c r="I21" s="83"/>
      <c r="J21" s="62"/>
      <c r="N21" s="1"/>
      <c r="O21" s="1"/>
      <c r="P21" s="1"/>
    </row>
    <row r="22" spans="1:16" ht="15.75" hidden="1" thickBot="1" x14ac:dyDescent="0.3">
      <c r="A22" s="132"/>
      <c r="B22" s="133"/>
      <c r="C22" s="10"/>
      <c r="D22" s="1"/>
      <c r="E22" s="1"/>
      <c r="F22" s="31"/>
      <c r="G22" s="8"/>
      <c r="H22" s="131"/>
      <c r="I22" s="99"/>
      <c r="J22" s="20"/>
      <c r="N22" s="1"/>
      <c r="O22" s="1"/>
      <c r="P22" s="1"/>
    </row>
    <row r="23" spans="1:16" ht="15.75" thickBot="1" x14ac:dyDescent="0.3">
      <c r="A23" s="183" t="s">
        <v>12</v>
      </c>
      <c r="B23" s="184"/>
      <c r="C23" s="184"/>
      <c r="D23" s="184"/>
      <c r="E23" s="184"/>
      <c r="F23" s="184"/>
      <c r="G23" s="184"/>
      <c r="H23" s="101">
        <f>H20+H21+H22</f>
        <v>0</v>
      </c>
      <c r="I23" s="101">
        <f t="shared" ref="I23:J23" si="2">I20</f>
        <v>0</v>
      </c>
      <c r="J23" s="101">
        <f t="shared" si="2"/>
        <v>0</v>
      </c>
      <c r="N23" s="1"/>
      <c r="O23" s="1"/>
      <c r="P23" s="1"/>
    </row>
    <row r="24" spans="1:16" hidden="1" x14ac:dyDescent="0.25">
      <c r="A24" s="42">
        <v>1</v>
      </c>
      <c r="B24" s="40" t="s">
        <v>17</v>
      </c>
      <c r="C24" s="28"/>
      <c r="D24" s="4"/>
      <c r="E24" s="28"/>
      <c r="F24" s="141"/>
      <c r="G24" s="8"/>
      <c r="H24" s="17"/>
      <c r="I24" s="123"/>
      <c r="J24" s="122"/>
    </row>
    <row r="25" spans="1:16" ht="15.75" hidden="1" thickBot="1" x14ac:dyDescent="0.3">
      <c r="A25" s="139"/>
      <c r="B25" s="41"/>
      <c r="C25" s="29"/>
      <c r="D25" s="1"/>
      <c r="E25" s="37"/>
      <c r="F25" s="130"/>
      <c r="G25" s="6"/>
      <c r="H25" s="19"/>
      <c r="I25" s="140"/>
      <c r="J25" s="127"/>
    </row>
    <row r="26" spans="1:16" hidden="1" x14ac:dyDescent="0.25">
      <c r="A26" s="126">
        <v>2</v>
      </c>
      <c r="B26" s="40" t="s">
        <v>17</v>
      </c>
      <c r="C26" s="27"/>
      <c r="D26" s="4"/>
      <c r="E26" s="28"/>
      <c r="F26" s="31"/>
      <c r="G26" s="8"/>
      <c r="H26" s="17"/>
      <c r="I26" s="137"/>
      <c r="J26" s="138"/>
    </row>
    <row r="27" spans="1:16" ht="15.75" hidden="1" thickBot="1" x14ac:dyDescent="0.3">
      <c r="A27" s="126"/>
      <c r="B27" s="134"/>
      <c r="C27" s="29"/>
      <c r="D27" s="1"/>
      <c r="E27" s="37"/>
      <c r="F27" s="135"/>
      <c r="G27" s="136"/>
      <c r="H27" s="137"/>
      <c r="I27" s="137"/>
      <c r="J27" s="138"/>
    </row>
    <row r="28" spans="1:16" ht="15.75" hidden="1" thickBot="1" x14ac:dyDescent="0.3">
      <c r="A28" s="128"/>
      <c r="B28" s="129"/>
      <c r="C28" s="49"/>
      <c r="D28" s="49"/>
      <c r="E28" s="49"/>
      <c r="F28" s="49"/>
      <c r="G28" s="92"/>
      <c r="H28" s="93"/>
      <c r="I28" s="110"/>
      <c r="J28" s="118"/>
    </row>
    <row r="29" spans="1:16" ht="15.75" thickBot="1" x14ac:dyDescent="0.3">
      <c r="A29" s="185" t="s">
        <v>25</v>
      </c>
      <c r="B29" s="186"/>
      <c r="C29" s="186"/>
      <c r="D29" s="186"/>
      <c r="E29" s="186"/>
      <c r="F29" s="186"/>
      <c r="G29" s="187"/>
      <c r="H29" s="102">
        <f>SUM(H24:H28)</f>
        <v>0</v>
      </c>
      <c r="I29" s="114">
        <f>SUM(I24:I28)</f>
        <v>0</v>
      </c>
      <c r="J29" s="115">
        <f>SUM(J24:J28)</f>
        <v>0</v>
      </c>
    </row>
    <row r="30" spans="1:16" ht="15.75" hidden="1" thickBot="1" x14ac:dyDescent="0.3">
      <c r="A30" s="84">
        <v>1</v>
      </c>
      <c r="B30" s="161" t="s">
        <v>16</v>
      </c>
      <c r="C30" s="28"/>
      <c r="D30" s="4"/>
      <c r="E30" s="28"/>
      <c r="F30" s="32"/>
      <c r="G30" s="6"/>
      <c r="H30" s="14"/>
      <c r="I30" s="116"/>
      <c r="J30" s="111"/>
    </row>
    <row r="31" spans="1:16" ht="15.75" hidden="1" thickBot="1" x14ac:dyDescent="0.3">
      <c r="A31" s="96"/>
      <c r="B31" s="188"/>
      <c r="C31" s="37"/>
      <c r="D31" s="1"/>
      <c r="E31" s="37"/>
      <c r="F31" s="55"/>
      <c r="G31" s="9"/>
      <c r="H31" s="98"/>
      <c r="I31" s="113"/>
      <c r="J31" s="112"/>
    </row>
    <row r="32" spans="1:16" hidden="1" x14ac:dyDescent="0.25">
      <c r="A32" s="84">
        <v>2</v>
      </c>
      <c r="B32" s="161" t="s">
        <v>16</v>
      </c>
      <c r="C32" s="28"/>
      <c r="D32" s="4"/>
      <c r="E32" s="28"/>
      <c r="F32" s="31"/>
      <c r="G32" s="18"/>
      <c r="H32" s="34"/>
      <c r="I32" s="113"/>
      <c r="J32" s="112"/>
    </row>
    <row r="33" spans="1:10" hidden="1" x14ac:dyDescent="0.25">
      <c r="A33" s="96"/>
      <c r="B33" s="188"/>
      <c r="C33" s="37"/>
      <c r="D33" s="1"/>
      <c r="E33" s="37"/>
      <c r="F33" s="31"/>
      <c r="G33" s="18"/>
      <c r="H33" s="34"/>
      <c r="I33" s="113"/>
      <c r="J33" s="112"/>
    </row>
    <row r="34" spans="1:10" ht="15.75" hidden="1" thickBot="1" x14ac:dyDescent="0.3">
      <c r="A34" s="106"/>
      <c r="B34" s="97"/>
      <c r="C34" s="47"/>
      <c r="D34" s="47"/>
      <c r="E34" s="47"/>
      <c r="F34" s="31"/>
      <c r="G34" s="8"/>
      <c r="H34" s="34"/>
      <c r="I34" s="109"/>
      <c r="J34" s="117"/>
    </row>
    <row r="35" spans="1:10" hidden="1" x14ac:dyDescent="0.25">
      <c r="A35" s="106"/>
      <c r="B35" s="97"/>
      <c r="C35" s="107"/>
      <c r="D35" s="47"/>
      <c r="E35" s="47"/>
      <c r="F35" s="35"/>
      <c r="G35" s="8"/>
      <c r="H35" s="34"/>
      <c r="I35" s="110"/>
      <c r="J35" s="118"/>
    </row>
    <row r="36" spans="1:10" hidden="1" x14ac:dyDescent="0.25">
      <c r="A36" s="106"/>
      <c r="B36" s="97"/>
      <c r="C36" s="107"/>
      <c r="D36" s="47"/>
      <c r="E36" s="47"/>
      <c r="F36" s="35"/>
      <c r="G36" s="8"/>
      <c r="H36" s="34"/>
      <c r="I36" s="113"/>
      <c r="J36" s="112"/>
    </row>
    <row r="37" spans="1:10" ht="15.75" hidden="1" thickBot="1" x14ac:dyDescent="0.3">
      <c r="A37" s="106"/>
      <c r="B37" s="108"/>
      <c r="C37" s="47"/>
      <c r="D37" s="47"/>
      <c r="E37" s="47"/>
      <c r="F37" s="104"/>
      <c r="G37" s="75"/>
      <c r="H37" s="81"/>
      <c r="I37" s="109"/>
      <c r="J37" s="117"/>
    </row>
    <row r="38" spans="1:10" hidden="1" x14ac:dyDescent="0.25">
      <c r="A38" s="105">
        <v>2</v>
      </c>
      <c r="B38" s="189"/>
      <c r="C38" s="66"/>
      <c r="D38" s="66"/>
      <c r="E38" s="67"/>
      <c r="F38" s="68"/>
      <c r="G38" s="76"/>
      <c r="H38" s="79"/>
      <c r="I38" s="110"/>
      <c r="J38" s="118"/>
    </row>
    <row r="39" spans="1:10" hidden="1" x14ac:dyDescent="0.25">
      <c r="A39" s="44"/>
      <c r="B39" s="190"/>
      <c r="C39" s="48"/>
      <c r="D39" s="48"/>
      <c r="E39" s="45"/>
      <c r="F39" s="47"/>
      <c r="G39" s="74"/>
      <c r="H39" s="80"/>
      <c r="I39" s="113"/>
      <c r="J39" s="112"/>
    </row>
    <row r="40" spans="1:10" ht="15.75" hidden="1" thickBot="1" x14ac:dyDescent="0.3">
      <c r="A40" s="121"/>
      <c r="B40" s="191"/>
      <c r="C40" s="43"/>
      <c r="D40" s="43"/>
      <c r="E40" s="46"/>
      <c r="F40" s="47"/>
      <c r="G40" s="74"/>
      <c r="H40" s="80"/>
      <c r="I40" s="113"/>
      <c r="J40" s="112"/>
    </row>
    <row r="41" spans="1:10" ht="15.75" thickBot="1" x14ac:dyDescent="0.3">
      <c r="A41" s="162" t="s">
        <v>10</v>
      </c>
      <c r="B41" s="160"/>
      <c r="C41" s="160"/>
      <c r="D41" s="160"/>
      <c r="E41" s="160"/>
      <c r="F41" s="160"/>
      <c r="G41" s="160"/>
      <c r="H41" s="103">
        <f>H30+H34+H35+H36+H37+H31+H32+H33+H38+H39+H40</f>
        <v>0</v>
      </c>
      <c r="I41" s="113">
        <v>0</v>
      </c>
      <c r="J41" s="119">
        <v>0</v>
      </c>
    </row>
    <row r="42" spans="1:10" x14ac:dyDescent="0.25">
      <c r="A42" s="89">
        <v>1</v>
      </c>
      <c r="B42" s="167" t="s">
        <v>15</v>
      </c>
      <c r="C42" s="28" t="s">
        <v>32</v>
      </c>
      <c r="D42" s="4" t="s">
        <v>34</v>
      </c>
      <c r="E42" s="28" t="s">
        <v>35</v>
      </c>
      <c r="F42" s="24" t="s">
        <v>30</v>
      </c>
      <c r="G42" s="11" t="s">
        <v>40</v>
      </c>
      <c r="H42" s="56">
        <v>120</v>
      </c>
      <c r="I42" s="13"/>
      <c r="J42" s="58"/>
    </row>
    <row r="43" spans="1:10" ht="15.75" thickBot="1" x14ac:dyDescent="0.3">
      <c r="A43" s="67"/>
      <c r="B43" s="168"/>
      <c r="C43" s="26" t="s">
        <v>36</v>
      </c>
      <c r="D43" s="7"/>
      <c r="E43" s="3"/>
      <c r="F43" s="32"/>
      <c r="G43" s="6"/>
      <c r="H43" s="57"/>
      <c r="I43" s="64"/>
      <c r="J43" s="58"/>
    </row>
    <row r="44" spans="1:10" ht="15.75" thickBot="1" x14ac:dyDescent="0.3">
      <c r="A44" s="90"/>
      <c r="B44" s="169"/>
      <c r="C44" s="37" t="s">
        <v>33</v>
      </c>
      <c r="D44" s="1" t="s">
        <v>37</v>
      </c>
      <c r="E44" s="2" t="s">
        <v>38</v>
      </c>
      <c r="F44" s="16" t="s">
        <v>30</v>
      </c>
      <c r="G44" s="25" t="s">
        <v>41</v>
      </c>
      <c r="H44" s="142">
        <v>600</v>
      </c>
      <c r="I44" s="64"/>
      <c r="J44" s="58"/>
    </row>
    <row r="45" spans="1:10" ht="15.75" thickBot="1" x14ac:dyDescent="0.3">
      <c r="A45" s="91"/>
      <c r="B45" s="170"/>
      <c r="C45" s="26" t="s">
        <v>39</v>
      </c>
      <c r="D45" s="7"/>
      <c r="E45" s="3"/>
      <c r="F45" s="85"/>
      <c r="G45" s="87"/>
      <c r="H45" s="88"/>
      <c r="I45" s="64"/>
      <c r="J45" s="58"/>
    </row>
    <row r="46" spans="1:10" ht="15.75" hidden="1" thickBot="1" x14ac:dyDescent="0.3">
      <c r="A46" s="49"/>
      <c r="B46" s="49"/>
      <c r="C46" s="49"/>
      <c r="D46" s="49"/>
      <c r="E46" s="49"/>
      <c r="F46" s="49"/>
      <c r="G46" s="92"/>
      <c r="H46" s="93"/>
      <c r="I46" s="64"/>
      <c r="J46" s="58"/>
    </row>
    <row r="47" spans="1:10" hidden="1" x14ac:dyDescent="0.25">
      <c r="A47" s="147">
        <v>2</v>
      </c>
      <c r="B47" s="167" t="s">
        <v>15</v>
      </c>
      <c r="C47" s="28"/>
      <c r="D47" s="4"/>
      <c r="E47" s="5"/>
      <c r="F47" s="22"/>
      <c r="G47" s="8"/>
      <c r="H47" s="22"/>
      <c r="I47" s="124"/>
      <c r="J47" s="58"/>
    </row>
    <row r="48" spans="1:10" ht="15.75" hidden="1" thickBot="1" x14ac:dyDescent="0.3">
      <c r="A48" s="144"/>
      <c r="B48" s="169"/>
      <c r="C48" s="37"/>
      <c r="D48" s="1"/>
      <c r="E48" s="2"/>
      <c r="F48" s="22"/>
      <c r="G48" s="8"/>
      <c r="H48" s="22"/>
      <c r="I48" s="64"/>
      <c r="J48" s="58"/>
    </row>
    <row r="49" spans="1:12" ht="15.75" hidden="1" thickBot="1" x14ac:dyDescent="0.3">
      <c r="A49" s="150"/>
      <c r="B49" s="171"/>
      <c r="C49" s="152"/>
      <c r="D49" s="153"/>
      <c r="E49" s="153"/>
      <c r="F49" s="39"/>
      <c r="G49" s="73"/>
      <c r="H49" s="78"/>
      <c r="I49" s="64"/>
      <c r="J49" s="58"/>
    </row>
    <row r="50" spans="1:12" ht="15" hidden="1" customHeight="1" x14ac:dyDescent="0.25">
      <c r="A50" s="149">
        <v>3</v>
      </c>
      <c r="B50" s="154" t="s">
        <v>19</v>
      </c>
      <c r="C50" s="69"/>
      <c r="D50" s="4"/>
      <c r="E50" s="28"/>
      <c r="F50" s="21"/>
      <c r="G50" s="11"/>
      <c r="H50" s="56"/>
      <c r="I50" s="64"/>
      <c r="J50" s="58"/>
    </row>
    <row r="51" spans="1:12" ht="15.75" hidden="1" thickBot="1" x14ac:dyDescent="0.3">
      <c r="A51" s="151"/>
      <c r="B51" s="155" t="s">
        <v>29</v>
      </c>
      <c r="C51" s="77"/>
      <c r="D51" s="7"/>
      <c r="E51" s="26"/>
      <c r="F51" s="38"/>
      <c r="G51" s="94"/>
      <c r="H51" s="95"/>
      <c r="I51" s="64"/>
      <c r="J51" s="58"/>
    </row>
    <row r="52" spans="1:12" hidden="1" x14ac:dyDescent="0.25">
      <c r="A52" s="150">
        <v>4</v>
      </c>
      <c r="B52" s="167" t="s">
        <v>15</v>
      </c>
      <c r="C52" s="28"/>
      <c r="D52" s="4"/>
      <c r="E52" s="28"/>
      <c r="F52" s="13"/>
      <c r="G52" s="8"/>
      <c r="H52" s="156"/>
      <c r="I52" s="64"/>
      <c r="J52" s="58"/>
    </row>
    <row r="53" spans="1:12" hidden="1" x14ac:dyDescent="0.25">
      <c r="A53" s="150"/>
      <c r="B53" s="169"/>
      <c r="C53" s="37"/>
      <c r="D53" s="1"/>
      <c r="E53" s="37"/>
      <c r="F53" s="39"/>
      <c r="G53" s="73"/>
      <c r="H53" s="78"/>
      <c r="I53" s="64"/>
      <c r="J53" s="58"/>
    </row>
    <row r="54" spans="1:12" ht="15.75" hidden="1" thickBot="1" x14ac:dyDescent="0.3">
      <c r="A54" s="151"/>
      <c r="B54" s="171"/>
      <c r="C54" s="148"/>
      <c r="D54" s="86"/>
      <c r="E54" s="86"/>
      <c r="F54" s="38"/>
      <c r="G54" s="94"/>
      <c r="H54" s="95"/>
      <c r="I54" s="64"/>
      <c r="J54" s="58"/>
    </row>
    <row r="55" spans="1:12" ht="15.75" thickBot="1" x14ac:dyDescent="0.3">
      <c r="A55" s="172" t="s">
        <v>18</v>
      </c>
      <c r="B55" s="173"/>
      <c r="C55" s="174"/>
      <c r="D55" s="174"/>
      <c r="E55" s="174"/>
      <c r="F55" s="174"/>
      <c r="G55" s="175"/>
      <c r="H55" s="102">
        <f>SUM(H42:H54)</f>
        <v>720</v>
      </c>
      <c r="I55" s="102">
        <f t="shared" ref="I55:J55" si="3">SUM(I42:I54)</f>
        <v>0</v>
      </c>
      <c r="J55" s="102">
        <f t="shared" si="3"/>
        <v>0</v>
      </c>
    </row>
    <row r="56" spans="1:12" ht="15.75" thickBot="1" x14ac:dyDescent="0.3">
      <c r="A56" s="172" t="s">
        <v>11</v>
      </c>
      <c r="B56" s="174"/>
      <c r="C56" s="174"/>
      <c r="D56" s="174"/>
      <c r="E56" s="174"/>
      <c r="F56" s="174"/>
      <c r="G56" s="175"/>
      <c r="H56" s="102">
        <f>H19+H29+H55+H41+H23</f>
        <v>720</v>
      </c>
      <c r="I56" s="102">
        <f>I19+I29+I55+I41+I23</f>
        <v>0</v>
      </c>
      <c r="J56" s="102">
        <f>J19+J29+J55+J41+J23</f>
        <v>0</v>
      </c>
    </row>
    <row r="58" spans="1:12" x14ac:dyDescent="0.25">
      <c r="L58" s="15"/>
    </row>
  </sheetData>
  <mergeCells count="17"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  <mergeCell ref="B42:B45"/>
    <mergeCell ref="B47:B49"/>
    <mergeCell ref="A55:G55"/>
    <mergeCell ref="A56:G56"/>
    <mergeCell ref="B52:B54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TESTE APR.25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2025-06-25T10:05:51Z</cp:lastPrinted>
  <dcterms:created xsi:type="dcterms:W3CDTF">2018-07-04T12:33:56Z</dcterms:created>
  <dcterms:modified xsi:type="dcterms:W3CDTF">2025-07-23T09:19:56Z</dcterms:modified>
</cp:coreProperties>
</file>