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lista E " sheetId="30" r:id="rId1"/>
  </sheets>
  <calcPr calcId="145621"/>
</workbook>
</file>

<file path=xl/calcChain.xml><?xml version="1.0" encoding="utf-8"?>
<calcChain xmlns="http://schemas.openxmlformats.org/spreadsheetml/2006/main">
  <c r="H166" i="30" l="1"/>
  <c r="H156" i="30"/>
  <c r="J141" i="30" l="1"/>
  <c r="J166" i="30"/>
  <c r="I166" i="30"/>
  <c r="I156" i="30"/>
  <c r="J156" i="30"/>
  <c r="I141" i="30"/>
  <c r="H141" i="30"/>
  <c r="J91" i="30"/>
  <c r="I91" i="30"/>
  <c r="H91" i="30"/>
  <c r="J75" i="30"/>
  <c r="I75" i="30"/>
  <c r="H75" i="30"/>
  <c r="J68" i="30"/>
  <c r="I68" i="30"/>
  <c r="H68" i="30"/>
  <c r="I62" i="30"/>
  <c r="H62" i="30"/>
  <c r="J62" i="30"/>
  <c r="J51" i="30"/>
  <c r="I51" i="30"/>
  <c r="H51" i="30"/>
  <c r="I27" i="30"/>
  <c r="H27" i="30"/>
  <c r="J27" i="30"/>
  <c r="I167" i="30" l="1"/>
  <c r="J167" i="30"/>
  <c r="H167" i="30"/>
</calcChain>
</file>

<file path=xl/sharedStrings.xml><?xml version="1.0" encoding="utf-8"?>
<sst xmlns="http://schemas.openxmlformats.org/spreadsheetml/2006/main" count="99" uniqueCount="58">
  <si>
    <t>Nr</t>
  </si>
  <si>
    <t>CESIONAR</t>
  </si>
  <si>
    <t>CEDENT</t>
  </si>
  <si>
    <t>T O T A L  MEDIPLUS</t>
  </si>
  <si>
    <t>TOTAL FARMEXIM</t>
  </si>
  <si>
    <t>T O T A L</t>
  </si>
  <si>
    <t>TOTAL DONA LOGISTICA</t>
  </si>
  <si>
    <t>TOTAL ALLIANCE HEALTHCARE  ROMANIA</t>
  </si>
  <si>
    <t>MEDIPLUS EXIM SRL</t>
  </si>
  <si>
    <t>DONA LOGISTICA</t>
  </si>
  <si>
    <t>Date inregistrare CAS MM</t>
  </si>
  <si>
    <t xml:space="preserve">ALLIANCE HEALTHCARE </t>
  </si>
  <si>
    <t>ROPHARMA LOGISTIC</t>
  </si>
  <si>
    <t>FARMEXIM S. A.</t>
  </si>
  <si>
    <t>PHARMAPHARM</t>
  </si>
  <si>
    <t>TOTAL PHARMAPHARM</t>
  </si>
  <si>
    <t xml:space="preserve">Nr.si data Contr. </t>
  </si>
  <si>
    <t>Nr. si data  facturii</t>
  </si>
  <si>
    <t>FILDAS TRADING</t>
  </si>
  <si>
    <t>TOTAL FILDAS TRADING</t>
  </si>
  <si>
    <t>Tip medicament</t>
  </si>
  <si>
    <t>Valoare factura cesionata lei</t>
  </si>
  <si>
    <t>decontare</t>
  </si>
  <si>
    <t>Propus spre</t>
  </si>
  <si>
    <t>TOTAL  ROPHARMA LOGISTIC</t>
  </si>
  <si>
    <t>TOTAL TELECREDIT IFN</t>
  </si>
  <si>
    <t>TELECREDIT IFN</t>
  </si>
  <si>
    <t>Rest de plata</t>
  </si>
  <si>
    <t>SUBLISTA E</t>
  </si>
  <si>
    <t>sublistele E1 si E2 compensate 50%+100%</t>
  </si>
  <si>
    <t xml:space="preserve">MEDIPLUS EXIM </t>
  </si>
  <si>
    <t>CAS MARAMURES</t>
  </si>
  <si>
    <t>GENTIANA</t>
  </si>
  <si>
    <t>MAI.2025</t>
  </si>
  <si>
    <t>SALIX</t>
  </si>
  <si>
    <t>NOVA APOTEKA</t>
  </si>
  <si>
    <t>EARLY MOON</t>
  </si>
  <si>
    <t>SILVER WOOLF</t>
  </si>
  <si>
    <t>Pensionari</t>
  </si>
  <si>
    <t>TOTAL ROPHARMA</t>
  </si>
  <si>
    <t>ROPHARMA S A</t>
  </si>
  <si>
    <t>215/12.05.2025</t>
  </si>
  <si>
    <t>5247/20.05.2025</t>
  </si>
  <si>
    <t>213/12.05.2025</t>
  </si>
  <si>
    <t>5248/20.05.2025</t>
  </si>
  <si>
    <t>217/12.05.2025</t>
  </si>
  <si>
    <t>5249/20.05.2025</t>
  </si>
  <si>
    <t>209/12.05.2025</t>
  </si>
  <si>
    <t>5254/20.05.2025</t>
  </si>
  <si>
    <t>50533/29.04.2025</t>
  </si>
  <si>
    <t>5143/16.05.2025</t>
  </si>
  <si>
    <t>PLATI  CESIUNI        IUNIE 2025</t>
  </si>
  <si>
    <t>Sublista E</t>
  </si>
  <si>
    <t>N 10549/07.04.2025</t>
  </si>
  <si>
    <t>CLT 276/03.04.2025</t>
  </si>
  <si>
    <t>EM 349/03.04.2025</t>
  </si>
  <si>
    <t>MMSAL 1210/03.04.2025</t>
  </si>
  <si>
    <t>GENTIANA 000365/03.04.2025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</si>
</sst>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9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0" fillId="0" borderId="31" xfId="0" applyBorder="1"/>
    <xf numFmtId="0" fontId="0" fillId="0" borderId="10" xfId="0" applyBorder="1"/>
    <xf numFmtId="0" fontId="0" fillId="0" borderId="29" xfId="0" applyFill="1" applyBorder="1" applyAlignment="1">
      <alignment horizontal="right"/>
    </xf>
    <xf numFmtId="0" fontId="0" fillId="0" borderId="3" xfId="0" applyBorder="1"/>
    <xf numFmtId="0" fontId="0" fillId="0" borderId="33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1" xfId="0" applyFill="1" applyBorder="1"/>
    <xf numFmtId="0" fontId="0" fillId="0" borderId="33" xfId="0" applyFill="1" applyBorder="1"/>
    <xf numFmtId="0" fontId="0" fillId="0" borderId="31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29" xfId="0" applyBorder="1" applyAlignment="1">
      <alignment horizontal="right"/>
    </xf>
    <xf numFmtId="0" fontId="0" fillId="0" borderId="36" xfId="0" applyBorder="1"/>
    <xf numFmtId="0" fontId="0" fillId="0" borderId="5" xfId="0" applyFill="1" applyBorder="1"/>
    <xf numFmtId="0" fontId="0" fillId="0" borderId="2" xfId="0" applyFill="1" applyBorder="1"/>
    <xf numFmtId="0" fontId="0" fillId="0" borderId="14" xfId="0" applyFill="1" applyBorder="1"/>
    <xf numFmtId="4" fontId="0" fillId="0" borderId="29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0" xfId="0" applyBorder="1"/>
    <xf numFmtId="0" fontId="0" fillId="0" borderId="27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0" xfId="0" applyNumberFormat="1" applyFill="1" applyBorder="1"/>
    <xf numFmtId="0" fontId="0" fillId="0" borderId="29" xfId="0" applyFill="1" applyBorder="1"/>
    <xf numFmtId="0" fontId="0" fillId="0" borderId="41" xfId="0" applyFill="1" applyBorder="1" applyAlignment="1">
      <alignment horizontal="right"/>
    </xf>
    <xf numFmtId="0" fontId="0" fillId="0" borderId="37" xfId="0" applyFill="1" applyBorder="1"/>
    <xf numFmtId="4" fontId="0" fillId="0" borderId="29" xfId="0" applyNumberFormat="1" applyFill="1" applyBorder="1"/>
    <xf numFmtId="4" fontId="0" fillId="0" borderId="24" xfId="0" applyNumberFormat="1" applyBorder="1"/>
    <xf numFmtId="4" fontId="0" fillId="0" borderId="12" xfId="0" applyNumberFormat="1" applyBorder="1"/>
    <xf numFmtId="0" fontId="0" fillId="0" borderId="46" xfId="0" applyBorder="1"/>
    <xf numFmtId="0" fontId="0" fillId="0" borderId="48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0" fillId="0" borderId="12" xfId="0" applyFill="1" applyBorder="1"/>
    <xf numFmtId="0" fontId="0" fillId="0" borderId="28" xfId="0" applyBorder="1"/>
    <xf numFmtId="0" fontId="0" fillId="0" borderId="33" xfId="0" applyFill="1" applyBorder="1" applyAlignment="1">
      <alignment horizontal="right"/>
    </xf>
    <xf numFmtId="4" fontId="0" fillId="0" borderId="33" xfId="0" applyNumberFormat="1" applyBorder="1"/>
    <xf numFmtId="4" fontId="0" fillId="0" borderId="13" xfId="0" applyNumberFormat="1" applyBorder="1"/>
    <xf numFmtId="0" fontId="2" fillId="0" borderId="0" xfId="0" applyFont="1" applyBorder="1"/>
    <xf numFmtId="0" fontId="0" fillId="0" borderId="24" xfId="0" applyBorder="1"/>
    <xf numFmtId="0" fontId="0" fillId="0" borderId="4" xfId="0" applyFill="1" applyBorder="1"/>
    <xf numFmtId="0" fontId="0" fillId="0" borderId="25" xfId="0" applyFill="1" applyBorder="1"/>
    <xf numFmtId="0" fontId="0" fillId="0" borderId="24" xfId="0" applyFill="1" applyBorder="1"/>
    <xf numFmtId="0" fontId="0" fillId="0" borderId="25" xfId="0" applyBorder="1"/>
    <xf numFmtId="4" fontId="0" fillId="0" borderId="25" xfId="0" applyNumberFormat="1" applyBorder="1"/>
    <xf numFmtId="0" fontId="0" fillId="0" borderId="50" xfId="0" applyFill="1" applyBorder="1"/>
    <xf numFmtId="0" fontId="0" fillId="0" borderId="25" xfId="0" applyFill="1" applyBorder="1" applyAlignment="1">
      <alignment horizontal="right"/>
    </xf>
    <xf numFmtId="4" fontId="0" fillId="0" borderId="50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0" fillId="0" borderId="36" xfId="0" applyFont="1" applyFill="1" applyBorder="1"/>
    <xf numFmtId="0" fontId="0" fillId="0" borderId="6" xfId="0" applyFill="1" applyBorder="1"/>
    <xf numFmtId="4" fontId="0" fillId="0" borderId="31" xfId="0" applyNumberFormat="1" applyBorder="1"/>
    <xf numFmtId="0" fontId="0" fillId="0" borderId="29" xfId="0" applyBorder="1" applyAlignment="1">
      <alignment vertical="top"/>
    </xf>
    <xf numFmtId="14" fontId="0" fillId="0" borderId="24" xfId="0" applyNumberFormat="1" applyFill="1" applyBorder="1"/>
    <xf numFmtId="14" fontId="0" fillId="0" borderId="50" xfId="0" applyNumberFormat="1" applyBorder="1"/>
    <xf numFmtId="0" fontId="0" fillId="0" borderId="36" xfId="0" applyFill="1" applyBorder="1"/>
    <xf numFmtId="0" fontId="0" fillId="0" borderId="46" xfId="0" applyFill="1" applyBorder="1"/>
    <xf numFmtId="0" fontId="0" fillId="0" borderId="40" xfId="0" applyFill="1" applyBorder="1"/>
    <xf numFmtId="4" fontId="0" fillId="2" borderId="0" xfId="0" applyNumberFormat="1" applyFill="1" applyBorder="1"/>
    <xf numFmtId="0" fontId="2" fillId="0" borderId="35" xfId="0" applyFont="1" applyBorder="1" applyAlignment="1">
      <alignment wrapText="1"/>
    </xf>
    <xf numFmtId="4" fontId="0" fillId="0" borderId="25" xfId="0" applyNumberFormat="1" applyFill="1" applyBorder="1"/>
    <xf numFmtId="0" fontId="0" fillId="0" borderId="45" xfId="0" applyFill="1" applyBorder="1"/>
    <xf numFmtId="14" fontId="0" fillId="0" borderId="24" xfId="0" applyNumberFormat="1" applyBorder="1"/>
    <xf numFmtId="14" fontId="0" fillId="0" borderId="50" xfId="0" applyNumberFormat="1" applyFill="1" applyBorder="1"/>
    <xf numFmtId="0" fontId="0" fillId="0" borderId="24" xfId="0" applyFill="1" applyBorder="1" applyAlignment="1">
      <alignment horizontal="left"/>
    </xf>
    <xf numFmtId="0" fontId="0" fillId="0" borderId="25" xfId="0" applyBorder="1" applyAlignment="1"/>
    <xf numFmtId="4" fontId="0" fillId="0" borderId="9" xfId="0" applyNumberFormat="1" applyBorder="1"/>
    <xf numFmtId="0" fontId="0" fillId="0" borderId="52" xfId="0" applyBorder="1" applyAlignment="1"/>
    <xf numFmtId="0" fontId="0" fillId="0" borderId="44" xfId="0" applyFill="1" applyBorder="1" applyAlignment="1">
      <alignment vertical="top"/>
    </xf>
    <xf numFmtId="0" fontId="0" fillId="0" borderId="52" xfId="0" applyFill="1" applyBorder="1"/>
    <xf numFmtId="14" fontId="0" fillId="0" borderId="50" xfId="0" applyNumberFormat="1" applyBorder="1" applyAlignment="1"/>
    <xf numFmtId="0" fontId="0" fillId="0" borderId="44" xfId="0" applyFill="1" applyBorder="1"/>
    <xf numFmtId="0" fontId="0" fillId="0" borderId="50" xfId="0" applyBorder="1"/>
    <xf numFmtId="0" fontId="0" fillId="0" borderId="37" xfId="0" applyFont="1" applyFill="1" applyBorder="1"/>
    <xf numFmtId="0" fontId="0" fillId="0" borderId="12" xfId="0" applyBorder="1"/>
    <xf numFmtId="0" fontId="0" fillId="2" borderId="25" xfId="0" applyFill="1" applyBorder="1" applyAlignment="1">
      <alignment vertical="top"/>
    </xf>
    <xf numFmtId="0" fontId="0" fillId="2" borderId="50" xfId="0" applyFill="1" applyBorder="1" applyAlignment="1">
      <alignment vertical="top"/>
    </xf>
    <xf numFmtId="0" fontId="0" fillId="2" borderId="24" xfId="0" applyFill="1" applyBorder="1" applyAlignment="1">
      <alignment vertical="top"/>
    </xf>
    <xf numFmtId="0" fontId="0" fillId="0" borderId="41" xfId="0" applyFill="1" applyBorder="1"/>
    <xf numFmtId="0" fontId="0" fillId="0" borderId="18" xfId="0" applyFill="1" applyBorder="1"/>
    <xf numFmtId="14" fontId="0" fillId="0" borderId="25" xfId="0" applyNumberFormat="1" applyFill="1" applyBorder="1"/>
    <xf numFmtId="0" fontId="0" fillId="0" borderId="30" xfId="0" applyBorder="1"/>
    <xf numFmtId="0" fontId="0" fillId="0" borderId="29" xfId="0" applyBorder="1"/>
    <xf numFmtId="0" fontId="0" fillId="0" borderId="64" xfId="0" applyFill="1" applyBorder="1" applyAlignment="1">
      <alignment horizontal="right"/>
    </xf>
    <xf numFmtId="0" fontId="0" fillId="0" borderId="39" xfId="0" applyBorder="1" applyAlignment="1">
      <alignment vertical="center"/>
    </xf>
    <xf numFmtId="0" fontId="0" fillId="0" borderId="49" xfId="0" applyFill="1" applyBorder="1"/>
    <xf numFmtId="0" fontId="0" fillId="0" borderId="51" xfId="0" applyFill="1" applyBorder="1"/>
    <xf numFmtId="0" fontId="0" fillId="0" borderId="56" xfId="0" applyBorder="1"/>
    <xf numFmtId="0" fontId="0" fillId="0" borderId="28" xfId="0" applyFill="1" applyBorder="1" applyAlignment="1">
      <alignment horizontal="right"/>
    </xf>
    <xf numFmtId="0" fontId="0" fillId="0" borderId="56" xfId="0" applyFill="1" applyBorder="1" applyAlignment="1">
      <alignment horizontal="right"/>
    </xf>
    <xf numFmtId="0" fontId="0" fillId="0" borderId="64" xfId="0" applyBorder="1" applyAlignment="1">
      <alignment horizontal="right"/>
    </xf>
    <xf numFmtId="4" fontId="0" fillId="0" borderId="64" xfId="0" applyNumberFormat="1" applyBorder="1"/>
    <xf numFmtId="4" fontId="0" fillId="0" borderId="56" xfId="0" applyNumberFormat="1" applyBorder="1"/>
    <xf numFmtId="4" fontId="0" fillId="0" borderId="66" xfId="0" applyNumberFormat="1" applyBorder="1"/>
    <xf numFmtId="4" fontId="0" fillId="0" borderId="10" xfId="0" applyNumberFormat="1" applyBorder="1"/>
    <xf numFmtId="0" fontId="0" fillId="0" borderId="64" xfId="0" applyBorder="1"/>
    <xf numFmtId="4" fontId="0" fillId="0" borderId="66" xfId="0" applyNumberFormat="1" applyFill="1" applyBorder="1"/>
    <xf numFmtId="0" fontId="0" fillId="0" borderId="47" xfId="0" applyBorder="1"/>
    <xf numFmtId="0" fontId="0" fillId="0" borderId="22" xfId="0" applyFill="1" applyBorder="1"/>
    <xf numFmtId="0" fontId="0" fillId="0" borderId="30" xfId="0" applyFill="1" applyBorder="1"/>
    <xf numFmtId="4" fontId="0" fillId="0" borderId="17" xfId="0" applyNumberFormat="1" applyBorder="1"/>
    <xf numFmtId="4" fontId="0" fillId="0" borderId="67" xfId="0" applyNumberFormat="1" applyBorder="1"/>
    <xf numFmtId="4" fontId="0" fillId="0" borderId="55" xfId="0" applyNumberFormat="1" applyBorder="1"/>
    <xf numFmtId="4" fontId="0" fillId="0" borderId="58" xfId="0" applyNumberFormat="1" applyBorder="1"/>
    <xf numFmtId="4" fontId="0" fillId="0" borderId="58" xfId="0" applyNumberFormat="1" applyFill="1" applyBorder="1"/>
    <xf numFmtId="0" fontId="0" fillId="0" borderId="56" xfId="0" applyBorder="1" applyAlignment="1">
      <alignment horizontal="right"/>
    </xf>
    <xf numFmtId="0" fontId="0" fillId="0" borderId="47" xfId="0" applyBorder="1" applyAlignment="1">
      <alignment horizontal="right"/>
    </xf>
    <xf numFmtId="0" fontId="0" fillId="0" borderId="51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68" xfId="0" applyNumberFormat="1" applyBorder="1"/>
    <xf numFmtId="4" fontId="0" fillId="0" borderId="62" xfId="0" applyNumberFormat="1" applyBorder="1"/>
    <xf numFmtId="4" fontId="0" fillId="0" borderId="57" xfId="0" applyNumberFormat="1" applyBorder="1"/>
    <xf numFmtId="4" fontId="0" fillId="0" borderId="65" xfId="0" applyNumberFormat="1" applyBorder="1"/>
    <xf numFmtId="4" fontId="0" fillId="0" borderId="59" xfId="0" applyNumberFormat="1" applyBorder="1"/>
    <xf numFmtId="0" fontId="0" fillId="0" borderId="59" xfId="0" applyFill="1" applyBorder="1"/>
    <xf numFmtId="4" fontId="0" fillId="0" borderId="59" xfId="0" applyNumberFormat="1" applyFill="1" applyBorder="1"/>
    <xf numFmtId="0" fontId="0" fillId="0" borderId="66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39" xfId="0" applyBorder="1"/>
    <xf numFmtId="0" fontId="2" fillId="0" borderId="3" xfId="0" applyFont="1" applyBorder="1" applyAlignment="1">
      <alignment wrapText="1"/>
    </xf>
    <xf numFmtId="0" fontId="0" fillId="0" borderId="34" xfId="0" applyBorder="1" applyAlignment="1">
      <alignment vertical="center"/>
    </xf>
    <xf numFmtId="4" fontId="0" fillId="0" borderId="63" xfId="0" applyNumberFormat="1" applyBorder="1"/>
    <xf numFmtId="4" fontId="0" fillId="0" borderId="43" xfId="0" applyNumberFormat="1" applyBorder="1"/>
    <xf numFmtId="4" fontId="0" fillId="0" borderId="55" xfId="0" applyNumberFormat="1" applyFill="1" applyBorder="1"/>
    <xf numFmtId="0" fontId="0" fillId="0" borderId="24" xfId="0" applyBorder="1" applyAlignment="1">
      <alignment horizontal="right"/>
    </xf>
    <xf numFmtId="4" fontId="0" fillId="0" borderId="60" xfId="0" applyNumberFormat="1" applyBorder="1"/>
    <xf numFmtId="0" fontId="0" fillId="0" borderId="28" xfId="0" applyFill="1" applyBorder="1"/>
    <xf numFmtId="4" fontId="0" fillId="0" borderId="42" xfId="0" applyNumberFormat="1" applyBorder="1"/>
    <xf numFmtId="0" fontId="0" fillId="0" borderId="41" xfId="0" applyBorder="1" applyAlignment="1">
      <alignment vertical="top"/>
    </xf>
    <xf numFmtId="0" fontId="0" fillId="0" borderId="41" xfId="0" applyBorder="1"/>
    <xf numFmtId="0" fontId="0" fillId="0" borderId="17" xfId="0" applyBorder="1" applyAlignment="1"/>
    <xf numFmtId="0" fontId="0" fillId="0" borderId="64" xfId="0" applyBorder="1" applyAlignment="1">
      <alignment vertical="top"/>
    </xf>
    <xf numFmtId="14" fontId="0" fillId="0" borderId="52" xfId="0" applyNumberFormat="1" applyBorder="1"/>
    <xf numFmtId="4" fontId="0" fillId="0" borderId="14" xfId="0" applyNumberFormat="1" applyBorder="1"/>
    <xf numFmtId="0" fontId="0" fillId="0" borderId="32" xfId="0" applyBorder="1"/>
    <xf numFmtId="0" fontId="0" fillId="0" borderId="27" xfId="0" applyFill="1" applyBorder="1"/>
    <xf numFmtId="0" fontId="0" fillId="0" borderId="34" xfId="0" applyBorder="1"/>
    <xf numFmtId="0" fontId="0" fillId="0" borderId="3" xfId="0" applyFill="1" applyBorder="1" applyAlignment="1"/>
    <xf numFmtId="0" fontId="0" fillId="0" borderId="47" xfId="0" applyBorder="1" applyAlignment="1"/>
    <xf numFmtId="0" fontId="0" fillId="0" borderId="13" xfId="0" applyBorder="1"/>
    <xf numFmtId="0" fontId="0" fillId="0" borderId="49" xfId="0" applyBorder="1"/>
    <xf numFmtId="4" fontId="0" fillId="0" borderId="43" xfId="0" applyNumberFormat="1" applyFill="1" applyBorder="1"/>
    <xf numFmtId="0" fontId="2" fillId="0" borderId="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21" xfId="0" applyFill="1" applyBorder="1"/>
    <xf numFmtId="0" fontId="0" fillId="0" borderId="15" xfId="0" applyFill="1" applyBorder="1"/>
    <xf numFmtId="4" fontId="0" fillId="0" borderId="18" xfId="0" applyNumberFormat="1" applyFill="1" applyBorder="1"/>
    <xf numFmtId="0" fontId="0" fillId="0" borderId="56" xfId="0" applyFill="1" applyBorder="1"/>
    <xf numFmtId="0" fontId="0" fillId="0" borderId="38" xfId="0" applyBorder="1" applyAlignment="1">
      <alignment vertical="top"/>
    </xf>
    <xf numFmtId="4" fontId="0" fillId="2" borderId="58" xfId="0" applyNumberFormat="1" applyFill="1" applyBorder="1"/>
    <xf numFmtId="0" fontId="2" fillId="0" borderId="25" xfId="0" applyFont="1" applyBorder="1" applyAlignment="1">
      <alignment vertical="center"/>
    </xf>
    <xf numFmtId="4" fontId="0" fillId="0" borderId="6" xfId="0" applyNumberFormat="1" applyBorder="1"/>
    <xf numFmtId="4" fontId="0" fillId="0" borderId="69" xfId="0" applyNumberFormat="1" applyBorder="1"/>
    <xf numFmtId="4" fontId="0" fillId="0" borderId="61" xfId="0" applyNumberFormat="1" applyBorder="1"/>
    <xf numFmtId="0" fontId="0" fillId="0" borderId="69" xfId="0" applyFill="1" applyBorder="1"/>
    <xf numFmtId="0" fontId="0" fillId="0" borderId="61" xfId="0" applyFill="1" applyBorder="1"/>
    <xf numFmtId="0" fontId="0" fillId="0" borderId="4" xfId="0" applyBorder="1"/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0" fillId="0" borderId="70" xfId="0" applyNumberFormat="1" applyBorder="1"/>
    <xf numFmtId="0" fontId="0" fillId="0" borderId="68" xfId="0" applyFill="1" applyBorder="1"/>
    <xf numFmtId="0" fontId="0" fillId="0" borderId="62" xfId="0" applyFill="1" applyBorder="1"/>
    <xf numFmtId="4" fontId="0" fillId="0" borderId="67" xfId="0" applyNumberFormat="1" applyFill="1" applyBorder="1"/>
    <xf numFmtId="4" fontId="0" fillId="0" borderId="33" xfId="0" applyNumberFormat="1" applyFill="1" applyBorder="1"/>
    <xf numFmtId="0" fontId="0" fillId="2" borderId="41" xfId="0" applyFill="1" applyBorder="1"/>
    <xf numFmtId="0" fontId="0" fillId="2" borderId="47" xfId="0" applyFill="1" applyBorder="1" applyAlignment="1">
      <alignment horizontal="right"/>
    </xf>
    <xf numFmtId="0" fontId="0" fillId="2" borderId="9" xfId="0" applyFill="1" applyBorder="1"/>
    <xf numFmtId="0" fontId="0" fillId="2" borderId="28" xfId="0" applyFill="1" applyBorder="1" applyAlignment="1">
      <alignment horizontal="right"/>
    </xf>
    <xf numFmtId="4" fontId="0" fillId="2" borderId="59" xfId="0" applyNumberFormat="1" applyFill="1" applyBorder="1"/>
    <xf numFmtId="0" fontId="0" fillId="0" borderId="19" xfId="0" applyFill="1" applyBorder="1"/>
    <xf numFmtId="4" fontId="3" fillId="0" borderId="24" xfId="0" applyNumberFormat="1" applyFont="1" applyBorder="1"/>
    <xf numFmtId="4" fontId="3" fillId="0" borderId="18" xfId="0" applyNumberFormat="1" applyFont="1" applyBorder="1"/>
    <xf numFmtId="0" fontId="0" fillId="0" borderId="36" xfId="0" applyBorder="1" applyAlignment="1"/>
    <xf numFmtId="49" fontId="0" fillId="0" borderId="50" xfId="0" applyNumberFormat="1" applyBorder="1" applyAlignment="1">
      <alignment vertical="top"/>
    </xf>
    <xf numFmtId="0" fontId="0" fillId="0" borderId="22" xfId="0" applyBorder="1"/>
    <xf numFmtId="4" fontId="3" fillId="0" borderId="50" xfId="0" applyNumberFormat="1" applyFont="1" applyBorder="1"/>
    <xf numFmtId="0" fontId="0" fillId="0" borderId="42" xfId="0" applyFill="1" applyBorder="1"/>
    <xf numFmtId="0" fontId="0" fillId="0" borderId="50" xfId="0" applyBorder="1" applyAlignment="1"/>
    <xf numFmtId="4" fontId="0" fillId="2" borderId="67" xfId="0" applyNumberFormat="1" applyFill="1" applyBorder="1"/>
    <xf numFmtId="4" fontId="0" fillId="2" borderId="61" xfId="0" applyNumberFormat="1" applyFill="1" applyBorder="1"/>
    <xf numFmtId="4" fontId="3" fillId="0" borderId="31" xfId="0" applyNumberFormat="1" applyFont="1" applyBorder="1"/>
    <xf numFmtId="4" fontId="0" fillId="0" borderId="31" xfId="0" applyNumberFormat="1" applyFill="1" applyBorder="1"/>
    <xf numFmtId="4" fontId="0" fillId="0" borderId="41" xfId="0" applyNumberFormat="1" applyFill="1" applyBorder="1"/>
    <xf numFmtId="0" fontId="0" fillId="0" borderId="43" xfId="0" applyFill="1" applyBorder="1"/>
    <xf numFmtId="0" fontId="0" fillId="0" borderId="53" xfId="0" applyBorder="1"/>
    <xf numFmtId="4" fontId="0" fillId="2" borderId="9" xfId="0" applyNumberFormat="1" applyFill="1" applyBorder="1"/>
    <xf numFmtId="0" fontId="0" fillId="0" borderId="44" xfId="0" applyBorder="1"/>
    <xf numFmtId="0" fontId="0" fillId="0" borderId="54" xfId="0" applyBorder="1"/>
    <xf numFmtId="4" fontId="0" fillId="2" borderId="50" xfId="0" applyNumberFormat="1" applyFill="1" applyBorder="1"/>
    <xf numFmtId="0" fontId="0" fillId="2" borderId="6" xfId="0" applyFill="1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67" xfId="0" applyBorder="1" applyAlignment="1">
      <alignment vertical="top"/>
    </xf>
    <xf numFmtId="0" fontId="0" fillId="0" borderId="9" xfId="0" applyBorder="1" applyAlignment="1"/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2" fillId="0" borderId="0" xfId="0" applyFont="1" applyBorder="1" applyAlignment="1">
      <alignment horizontal="right"/>
    </xf>
    <xf numFmtId="0" fontId="2" fillId="0" borderId="25" xfId="0" applyFont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2" xfId="0" applyBorder="1"/>
    <xf numFmtId="0" fontId="0" fillId="0" borderId="51" xfId="0" applyBorder="1"/>
    <xf numFmtId="0" fontId="0" fillId="0" borderId="25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9" xfId="0" applyBorder="1"/>
    <xf numFmtId="0" fontId="2" fillId="0" borderId="32" xfId="0" applyFont="1" applyBorder="1" applyAlignment="1">
      <alignment vertical="center"/>
    </xf>
    <xf numFmtId="0" fontId="0" fillId="0" borderId="65" xfId="0" applyBorder="1"/>
    <xf numFmtId="0" fontId="0" fillId="0" borderId="48" xfId="0" applyBorder="1" applyAlignment="1">
      <alignment vertical="center"/>
    </xf>
    <xf numFmtId="0" fontId="2" fillId="0" borderId="56" xfId="0" applyFont="1" applyBorder="1" applyAlignment="1">
      <alignment vertical="top"/>
    </xf>
    <xf numFmtId="0" fontId="2" fillId="0" borderId="60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4" xfId="0" applyBorder="1" applyAlignment="1"/>
    <xf numFmtId="0" fontId="2" fillId="0" borderId="50" xfId="0" applyFont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0" fontId="2" fillId="0" borderId="1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25" xfId="0" applyFill="1" applyBorder="1"/>
    <xf numFmtId="0" fontId="0" fillId="2" borderId="50" xfId="0" applyFill="1" applyBorder="1"/>
    <xf numFmtId="4" fontId="3" fillId="0" borderId="34" xfId="0" applyNumberFormat="1" applyFont="1" applyBorder="1"/>
    <xf numFmtId="4" fontId="0" fillId="0" borderId="36" xfId="0" applyNumberFormat="1" applyFill="1" applyBorder="1"/>
    <xf numFmtId="0" fontId="0" fillId="0" borderId="71" xfId="0" applyBorder="1"/>
    <xf numFmtId="0" fontId="2" fillId="0" borderId="2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5" xfId="0" applyFont="1" applyBorder="1" applyAlignment="1">
      <alignment vertical="top"/>
    </xf>
    <xf numFmtId="0" fontId="0" fillId="0" borderId="9" xfId="0" applyBorder="1"/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5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0" fillId="0" borderId="32" xfId="0" applyFill="1" applyBorder="1"/>
    <xf numFmtId="4" fontId="0" fillId="0" borderId="22" xfId="0" applyNumberFormat="1" applyFill="1" applyBorder="1"/>
    <xf numFmtId="0" fontId="0" fillId="2" borderId="24" xfId="0" applyFill="1" applyBorder="1"/>
    <xf numFmtId="4" fontId="3" fillId="0" borderId="32" xfId="0" applyNumberFormat="1" applyFont="1" applyBorder="1"/>
    <xf numFmtId="17" fontId="0" fillId="0" borderId="50" xfId="0" applyNumberFormat="1" applyBorder="1"/>
    <xf numFmtId="0" fontId="0" fillId="2" borderId="31" xfId="0" applyFill="1" applyBorder="1"/>
    <xf numFmtId="0" fontId="0" fillId="0" borderId="24" xfId="0" applyBorder="1" applyAlignment="1">
      <alignment vertical="top"/>
    </xf>
    <xf numFmtId="0" fontId="2" fillId="0" borderId="10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0" fillId="0" borderId="45" xfId="0" applyBorder="1"/>
    <xf numFmtId="0" fontId="2" fillId="0" borderId="2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52" xfId="0" applyBorder="1"/>
    <xf numFmtId="0" fontId="0" fillId="0" borderId="51" xfId="0" applyBorder="1"/>
    <xf numFmtId="0" fontId="2" fillId="0" borderId="25" xfId="0" applyFont="1" applyBorder="1" applyAlignment="1">
      <alignment vertical="top"/>
    </xf>
    <xf numFmtId="0" fontId="2" fillId="0" borderId="50" xfId="0" applyFont="1" applyBorder="1" applyAlignment="1">
      <alignment vertical="top"/>
    </xf>
    <xf numFmtId="0" fontId="0" fillId="0" borderId="50" xfId="0" applyBorder="1" applyAlignment="1">
      <alignment vertical="top"/>
    </xf>
    <xf numFmtId="4" fontId="3" fillId="0" borderId="33" xfId="0" applyNumberFormat="1" applyFont="1" applyBorder="1"/>
    <xf numFmtId="14" fontId="0" fillId="0" borderId="33" xfId="0" applyNumberFormat="1" applyFill="1" applyBorder="1"/>
    <xf numFmtId="0" fontId="2" fillId="0" borderId="32" xfId="0" applyFont="1" applyBorder="1" applyAlignment="1">
      <alignment vertical="top"/>
    </xf>
    <xf numFmtId="0" fontId="2" fillId="0" borderId="33" xfId="0" applyFont="1" applyBorder="1" applyAlignment="1">
      <alignment vertical="top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36" xfId="0" applyBorder="1" applyAlignment="1">
      <alignment vertical="top"/>
    </xf>
    <xf numFmtId="0" fontId="0" fillId="0" borderId="9" xfId="0" applyBorder="1"/>
    <xf numFmtId="0" fontId="0" fillId="2" borderId="33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0" fontId="0" fillId="0" borderId="31" xfId="0" applyBorder="1" applyAlignment="1">
      <alignment wrapText="1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2" xfId="0" applyBorder="1"/>
    <xf numFmtId="0" fontId="0" fillId="0" borderId="50" xfId="0" applyBorder="1" applyAlignment="1">
      <alignment vertical="top"/>
    </xf>
    <xf numFmtId="0" fontId="0" fillId="0" borderId="49" xfId="0" applyBorder="1" applyAlignment="1"/>
    <xf numFmtId="0" fontId="0" fillId="0" borderId="67" xfId="0" applyBorder="1" applyAlignment="1"/>
    <xf numFmtId="0" fontId="0" fillId="2" borderId="0" xfId="0" applyFill="1" applyBorder="1"/>
    <xf numFmtId="0" fontId="0" fillId="2" borderId="3" xfId="0" applyFill="1" applyBorder="1"/>
    <xf numFmtId="0" fontId="0" fillId="0" borderId="37" xfId="0" applyBorder="1"/>
    <xf numFmtId="0" fontId="0" fillId="0" borderId="52" xfId="0" applyBorder="1"/>
    <xf numFmtId="0" fontId="0" fillId="0" borderId="0" xfId="0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48" xfId="0" applyBorder="1" applyAlignment="1">
      <alignment vertical="center"/>
    </xf>
    <xf numFmtId="0" fontId="2" fillId="0" borderId="17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48" xfId="0" applyBorder="1" applyAlignment="1">
      <alignment vertical="top"/>
    </xf>
    <xf numFmtId="0" fontId="0" fillId="0" borderId="27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2" fillId="0" borderId="19" xfId="0" applyFont="1" applyBorder="1" applyAlignment="1">
      <alignment vertical="top"/>
    </xf>
    <xf numFmtId="0" fontId="2" fillId="0" borderId="25" xfId="0" applyFont="1" applyBorder="1" applyAlignment="1">
      <alignment vertical="top"/>
    </xf>
    <xf numFmtId="0" fontId="2" fillId="0" borderId="50" xfId="0" applyFont="1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65" xfId="0" applyBorder="1"/>
    <xf numFmtId="0" fontId="0" fillId="0" borderId="58" xfId="0" applyBorder="1"/>
    <xf numFmtId="0" fontId="2" fillId="0" borderId="21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0" fillId="0" borderId="16" xfId="0" applyBorder="1" applyAlignment="1">
      <alignment vertical="top"/>
    </xf>
    <xf numFmtId="0" fontId="0" fillId="0" borderId="26" xfId="0" applyBorder="1" applyAlignment="1">
      <alignment vertical="top"/>
    </xf>
    <xf numFmtId="0" fontId="2" fillId="0" borderId="15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49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52" xfId="0" applyBorder="1"/>
    <xf numFmtId="0" fontId="0" fillId="0" borderId="51" xfId="0" applyBorder="1"/>
    <xf numFmtId="0" fontId="0" fillId="0" borderId="9" xfId="0" applyBorder="1"/>
    <xf numFmtId="0" fontId="0" fillId="2" borderId="1" xfId="0" applyFill="1" applyBorder="1" applyAlignment="1">
      <alignment vertical="top"/>
    </xf>
    <xf numFmtId="0" fontId="0" fillId="0" borderId="52" xfId="0" applyBorder="1" applyAlignment="1">
      <alignment vertical="center"/>
    </xf>
    <xf numFmtId="0" fontId="0" fillId="2" borderId="5" xfId="0" applyFill="1" applyBorder="1" applyAlignment="1"/>
    <xf numFmtId="0" fontId="0" fillId="2" borderId="3" xfId="0" applyFill="1" applyBorder="1" applyAlignment="1"/>
    <xf numFmtId="0" fontId="2" fillId="2" borderId="48" xfId="0" applyFont="1" applyFill="1" applyBorder="1" applyAlignment="1">
      <alignment vertical="top"/>
    </xf>
    <xf numFmtId="0" fontId="2" fillId="2" borderId="27" xfId="0" applyFont="1" applyFill="1" applyBorder="1" applyAlignment="1">
      <alignment vertical="top"/>
    </xf>
    <xf numFmtId="0" fontId="0" fillId="0" borderId="51" xfId="0" applyBorder="1" applyAlignment="1">
      <alignment vertical="center"/>
    </xf>
    <xf numFmtId="0" fontId="0" fillId="0" borderId="53" xfId="0" applyBorder="1" applyAlignment="1">
      <alignment vertical="center"/>
    </xf>
    <xf numFmtId="0" fontId="2" fillId="0" borderId="2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0" borderId="25" xfId="0" applyBorder="1" applyAlignment="1">
      <alignment vertical="top"/>
    </xf>
    <xf numFmtId="0" fontId="2" fillId="0" borderId="0" xfId="0" applyFont="1" applyBorder="1" applyAlignment="1">
      <alignment horizontal="right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64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5" xfId="0" applyBorder="1"/>
    <xf numFmtId="0" fontId="0" fillId="0" borderId="37" xfId="0" applyBorder="1"/>
    <xf numFmtId="0" fontId="2" fillId="0" borderId="2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6" xfId="0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67" xfId="0" applyBorder="1" applyAlignment="1">
      <alignment vertical="top"/>
    </xf>
    <xf numFmtId="0" fontId="0" fillId="0" borderId="61" xfId="0" applyBorder="1" applyAlignment="1">
      <alignment vertical="top"/>
    </xf>
    <xf numFmtId="0" fontId="2" fillId="0" borderId="55" xfId="0" applyFont="1" applyBorder="1" applyAlignment="1">
      <alignment vertical="top"/>
    </xf>
    <xf numFmtId="0" fontId="2" fillId="0" borderId="59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3" xfId="0" applyBorder="1" applyAlignment="1">
      <alignment vertical="top"/>
    </xf>
    <xf numFmtId="0" fontId="0" fillId="2" borderId="0" xfId="0" applyFill="1" applyBorder="1" applyAlignment="1"/>
    <xf numFmtId="0" fontId="0" fillId="2" borderId="33" xfId="0" applyFill="1" applyBorder="1" applyAlignment="1"/>
    <xf numFmtId="0" fontId="0" fillId="2" borderId="27" xfId="0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0" borderId="4" xfId="0" applyFont="1" applyBorder="1" applyAlignment="1"/>
    <xf numFmtId="0" fontId="2" fillId="0" borderId="47" xfId="0" applyFont="1" applyBorder="1" applyAlignment="1"/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1"/>
  <sheetViews>
    <sheetView tabSelected="1" workbookViewId="0">
      <selection activeCell="D172" sqref="D172"/>
    </sheetView>
  </sheetViews>
  <sheetFormatPr defaultRowHeight="15" x14ac:dyDescent="0.25"/>
  <cols>
    <col min="1" max="1" width="3.85546875" customWidth="1"/>
    <col min="2" max="2" width="26.42578125" customWidth="1"/>
    <col min="3" max="3" width="24.42578125" customWidth="1"/>
    <col min="4" max="4" width="15.28515625" customWidth="1"/>
    <col min="5" max="5" width="17" customWidth="1"/>
    <col min="6" max="6" width="16.140625" customWidth="1"/>
    <col min="7" max="7" width="28.85546875" customWidth="1"/>
    <col min="8" max="8" width="15.42578125" customWidth="1"/>
    <col min="9" max="9" width="11.42578125" hidden="1" customWidth="1"/>
    <col min="10" max="10" width="10.85546875" hidden="1" customWidth="1"/>
    <col min="17" max="17" width="10.140625" bestFit="1" customWidth="1"/>
  </cols>
  <sheetData>
    <row r="2" spans="1:10" x14ac:dyDescent="0.25">
      <c r="B2" t="s">
        <v>31</v>
      </c>
    </row>
    <row r="3" spans="1:10" x14ac:dyDescent="0.25">
      <c r="A3" s="50"/>
      <c r="B3" s="50"/>
      <c r="C3" s="50"/>
      <c r="D3" s="50" t="s">
        <v>51</v>
      </c>
      <c r="E3" s="50"/>
      <c r="F3" s="50"/>
      <c r="G3" s="50"/>
      <c r="H3" s="50" t="s">
        <v>28</v>
      </c>
      <c r="I3" s="50"/>
      <c r="J3" s="50"/>
    </row>
    <row r="4" spans="1:10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</row>
    <row r="5" spans="1:10" ht="15.75" thickBot="1" x14ac:dyDescent="0.3">
      <c r="A5" s="50"/>
      <c r="B5" s="350" t="s">
        <v>29</v>
      </c>
      <c r="C5" s="350"/>
      <c r="D5" s="350"/>
      <c r="E5" s="350"/>
      <c r="F5" s="350"/>
      <c r="G5" s="350"/>
      <c r="H5" s="350"/>
      <c r="I5" s="214"/>
      <c r="J5" s="214"/>
    </row>
    <row r="6" spans="1:10" ht="30.75" thickBot="1" x14ac:dyDescent="0.3">
      <c r="A6" s="349" t="s">
        <v>0</v>
      </c>
      <c r="B6" s="361" t="s">
        <v>1</v>
      </c>
      <c r="C6" s="363" t="s">
        <v>10</v>
      </c>
      <c r="D6" s="365" t="s">
        <v>2</v>
      </c>
      <c r="E6" s="363" t="s">
        <v>16</v>
      </c>
      <c r="F6" s="72" t="s">
        <v>20</v>
      </c>
      <c r="G6" s="358" t="s">
        <v>17</v>
      </c>
      <c r="H6" s="351" t="s">
        <v>21</v>
      </c>
      <c r="I6" s="174" t="s">
        <v>23</v>
      </c>
      <c r="J6" s="215" t="s">
        <v>27</v>
      </c>
    </row>
    <row r="7" spans="1:10" ht="15.75" thickBot="1" x14ac:dyDescent="0.3">
      <c r="A7" s="315"/>
      <c r="B7" s="362"/>
      <c r="C7" s="364"/>
      <c r="D7" s="366"/>
      <c r="E7" s="364"/>
      <c r="F7" s="136"/>
      <c r="G7" s="359"/>
      <c r="H7" s="352"/>
      <c r="I7" s="175" t="s">
        <v>22</v>
      </c>
      <c r="J7" s="232"/>
    </row>
    <row r="8" spans="1:10" hidden="1" x14ac:dyDescent="0.25">
      <c r="A8" s="88">
        <v>1</v>
      </c>
      <c r="B8" s="234" t="s">
        <v>13</v>
      </c>
      <c r="C8" s="55"/>
      <c r="D8" s="5"/>
      <c r="E8" s="55"/>
      <c r="F8" s="68"/>
      <c r="G8" s="32"/>
      <c r="H8" s="79"/>
      <c r="I8" s="104"/>
      <c r="J8" s="79"/>
    </row>
    <row r="9" spans="1:10" ht="15.75" hidden="1" thickBot="1" x14ac:dyDescent="0.3">
      <c r="A9" s="90"/>
      <c r="B9" s="213"/>
      <c r="C9" s="85"/>
      <c r="D9" s="1"/>
      <c r="E9" s="85"/>
      <c r="F9" s="68"/>
      <c r="G9" s="32"/>
      <c r="H9" s="79"/>
      <c r="I9" s="104"/>
      <c r="J9" s="79"/>
    </row>
    <row r="10" spans="1:10" hidden="1" x14ac:dyDescent="0.25">
      <c r="A10" s="89">
        <v>2</v>
      </c>
      <c r="B10" s="234" t="s">
        <v>13</v>
      </c>
      <c r="C10" s="53"/>
      <c r="D10" s="55"/>
      <c r="E10" s="151"/>
      <c r="F10" s="82"/>
      <c r="G10" s="43"/>
      <c r="H10" s="43"/>
      <c r="I10" s="104"/>
      <c r="J10" s="39"/>
    </row>
    <row r="11" spans="1:10" hidden="1" x14ac:dyDescent="0.25">
      <c r="A11" s="89"/>
      <c r="B11" s="212"/>
      <c r="C11" s="57"/>
      <c r="D11" s="85"/>
      <c r="E11" s="135"/>
      <c r="F11" s="82"/>
      <c r="G11" s="43"/>
      <c r="H11" s="30"/>
      <c r="I11" s="30"/>
      <c r="J11" s="79"/>
    </row>
    <row r="12" spans="1:10" ht="15.75" hidden="1" thickBot="1" x14ac:dyDescent="0.3">
      <c r="A12" s="89"/>
      <c r="B12" s="212"/>
      <c r="C12" s="85"/>
      <c r="D12" s="85"/>
      <c r="E12" s="85"/>
      <c r="F12" s="82"/>
      <c r="G12" s="43"/>
      <c r="H12" s="43"/>
      <c r="I12" s="104"/>
      <c r="J12" s="79"/>
    </row>
    <row r="13" spans="1:10" ht="15.75" hidden="1" thickBot="1" x14ac:dyDescent="0.3">
      <c r="A13" s="133">
        <v>3</v>
      </c>
      <c r="B13" s="229" t="s">
        <v>13</v>
      </c>
      <c r="C13" s="5"/>
      <c r="D13" s="55"/>
      <c r="E13" s="5"/>
      <c r="F13" s="161"/>
      <c r="G13" s="53"/>
      <c r="H13" s="14"/>
      <c r="I13" s="106"/>
      <c r="J13" s="39"/>
    </row>
    <row r="14" spans="1:10" ht="15.75" hidden="1" thickBot="1" x14ac:dyDescent="0.3">
      <c r="A14" s="134"/>
      <c r="B14" s="210"/>
      <c r="C14" s="9"/>
      <c r="D14" s="51"/>
      <c r="E14" s="9"/>
      <c r="F14" s="172"/>
      <c r="G14" s="54"/>
      <c r="H14" s="15"/>
      <c r="I14" s="104"/>
      <c r="J14" s="79"/>
    </row>
    <row r="15" spans="1:10" ht="15.75" hidden="1" thickBot="1" x14ac:dyDescent="0.3">
      <c r="A15" s="132"/>
      <c r="B15" s="210"/>
      <c r="C15" s="57"/>
      <c r="D15" s="85"/>
      <c r="E15" s="85"/>
      <c r="F15" s="70"/>
      <c r="G15" s="7"/>
      <c r="H15" s="25"/>
      <c r="I15" s="104"/>
      <c r="J15" s="79"/>
    </row>
    <row r="16" spans="1:10" hidden="1" x14ac:dyDescent="0.25">
      <c r="A16" s="148"/>
      <c r="B16" s="210"/>
      <c r="C16" s="80"/>
      <c r="D16" s="211"/>
      <c r="E16" s="211"/>
      <c r="F16" s="82"/>
      <c r="G16" s="10"/>
      <c r="H16" s="79"/>
      <c r="I16" s="104"/>
      <c r="J16" s="79"/>
    </row>
    <row r="17" spans="1:10" hidden="1" x14ac:dyDescent="0.25">
      <c r="A17" s="310"/>
      <c r="B17" s="367"/>
      <c r="C17" s="149"/>
      <c r="D17" s="224"/>
      <c r="E17" s="135"/>
      <c r="F17" s="99"/>
      <c r="G17" s="11"/>
      <c r="H17" s="49"/>
      <c r="I17" s="138"/>
      <c r="J17" s="49"/>
    </row>
    <row r="18" spans="1:10" hidden="1" x14ac:dyDescent="0.25">
      <c r="A18" s="310"/>
      <c r="B18" s="367"/>
      <c r="C18" s="76"/>
      <c r="D18" s="3"/>
      <c r="E18" s="224"/>
      <c r="F18" s="62"/>
      <c r="G18" s="103"/>
      <c r="H18" s="79"/>
      <c r="I18" s="125"/>
      <c r="J18" s="79"/>
    </row>
    <row r="19" spans="1:10" hidden="1" x14ac:dyDescent="0.25">
      <c r="A19" s="310"/>
      <c r="B19" s="367"/>
      <c r="C19" s="219"/>
      <c r="D19" s="224"/>
      <c r="E19" s="224"/>
      <c r="F19" s="21"/>
      <c r="G19" s="103"/>
      <c r="H19" s="116"/>
      <c r="I19" s="114"/>
      <c r="J19" s="116"/>
    </row>
    <row r="20" spans="1:10" ht="15.75" hidden="1" thickBot="1" x14ac:dyDescent="0.3">
      <c r="A20" s="310"/>
      <c r="B20" s="368"/>
      <c r="C20" s="220"/>
      <c r="D20" s="156"/>
      <c r="E20" s="156"/>
      <c r="F20" s="86"/>
      <c r="G20" s="118"/>
      <c r="H20" s="126"/>
      <c r="I20" s="169"/>
      <c r="J20" s="126"/>
    </row>
    <row r="21" spans="1:10" hidden="1" x14ac:dyDescent="0.25">
      <c r="A21" s="309">
        <v>2</v>
      </c>
      <c r="B21" s="369" t="s">
        <v>13</v>
      </c>
      <c r="C21" s="53"/>
      <c r="D21" s="55"/>
      <c r="E21" s="55"/>
      <c r="F21" s="68"/>
      <c r="G21" s="32"/>
      <c r="H21" s="30"/>
      <c r="I21" s="64"/>
      <c r="J21" s="30"/>
    </row>
    <row r="22" spans="1:10" ht="15.75" hidden="1" thickBot="1" x14ac:dyDescent="0.3">
      <c r="A22" s="360"/>
      <c r="B22" s="370"/>
      <c r="C22" s="57"/>
      <c r="D22" s="85"/>
      <c r="E22" s="85"/>
      <c r="F22" s="68"/>
      <c r="G22" s="10"/>
      <c r="H22" s="30"/>
      <c r="I22" s="139"/>
      <c r="J22" s="30"/>
    </row>
    <row r="23" spans="1:10" hidden="1" x14ac:dyDescent="0.25">
      <c r="A23" s="371"/>
      <c r="B23" s="155"/>
      <c r="C23" s="55"/>
      <c r="D23" s="55"/>
      <c r="E23" s="6"/>
      <c r="F23" s="68"/>
      <c r="G23" s="10"/>
      <c r="H23" s="30"/>
      <c r="I23" s="124"/>
      <c r="J23" s="30"/>
    </row>
    <row r="24" spans="1:10" ht="15.75" hidden="1" thickBot="1" x14ac:dyDescent="0.3">
      <c r="A24" s="372"/>
      <c r="B24" s="353"/>
      <c r="C24" s="51"/>
      <c r="D24" s="51"/>
      <c r="E24" s="4"/>
      <c r="F24" s="68"/>
      <c r="G24" s="10"/>
      <c r="H24" s="30"/>
      <c r="I24" s="139"/>
      <c r="J24" s="30"/>
    </row>
    <row r="25" spans="1:10" hidden="1" x14ac:dyDescent="0.25">
      <c r="A25" s="373"/>
      <c r="B25" s="354"/>
      <c r="C25" s="356"/>
      <c r="D25" s="146"/>
      <c r="E25" s="146"/>
      <c r="F25" s="68"/>
      <c r="G25" s="10"/>
      <c r="H25" s="30"/>
      <c r="I25" s="113"/>
      <c r="J25" s="30"/>
    </row>
    <row r="26" spans="1:10" ht="15.75" hidden="1" thickBot="1" x14ac:dyDescent="0.3">
      <c r="A26" s="374"/>
      <c r="B26" s="355"/>
      <c r="C26" s="357"/>
      <c r="D26" s="156"/>
      <c r="E26" s="156"/>
      <c r="F26" s="156"/>
      <c r="G26" s="100"/>
      <c r="H26" s="126"/>
      <c r="I26" s="169"/>
      <c r="J26" s="116"/>
    </row>
    <row r="27" spans="1:10" ht="15.75" thickBot="1" x14ac:dyDescent="0.3">
      <c r="A27" s="297" t="s">
        <v>4</v>
      </c>
      <c r="B27" s="298"/>
      <c r="C27" s="298"/>
      <c r="D27" s="298"/>
      <c r="E27" s="298"/>
      <c r="F27" s="298"/>
      <c r="G27" s="298"/>
      <c r="H27" s="188">
        <f>SUM(H8:H26)</f>
        <v>0</v>
      </c>
      <c r="I27" s="188">
        <f t="shared" ref="I27:J27" si="0">I8+I13+I14+I15+I16+I17+I21+I22+I23+I24+I9+I10+I11+I12+I25</f>
        <v>0</v>
      </c>
      <c r="J27" s="188">
        <f t="shared" si="0"/>
        <v>0</v>
      </c>
    </row>
    <row r="28" spans="1:10" hidden="1" x14ac:dyDescent="0.25">
      <c r="A28" s="342"/>
      <c r="B28" s="387"/>
      <c r="C28" s="340"/>
      <c r="D28" s="216"/>
      <c r="E28" s="377"/>
      <c r="F28" s="181"/>
      <c r="G28" s="182"/>
      <c r="H28" s="166"/>
      <c r="I28" s="195"/>
      <c r="J28" s="166"/>
    </row>
    <row r="29" spans="1:10" ht="15.75" hidden="1" thickBot="1" x14ac:dyDescent="0.3">
      <c r="A29" s="343"/>
      <c r="B29" s="388"/>
      <c r="C29" s="341"/>
      <c r="D29" s="217"/>
      <c r="E29" s="378"/>
      <c r="F29" s="183"/>
      <c r="G29" s="184"/>
      <c r="H29" s="185"/>
      <c r="I29" s="196"/>
      <c r="J29" s="166"/>
    </row>
    <row r="30" spans="1:10" hidden="1" x14ac:dyDescent="0.25">
      <c r="A30" s="201"/>
      <c r="B30" s="145"/>
      <c r="C30" s="146"/>
      <c r="D30" s="146"/>
      <c r="E30" s="146"/>
      <c r="F30" s="146"/>
      <c r="G30" s="119"/>
      <c r="H30" s="127"/>
      <c r="I30" s="176"/>
      <c r="J30" s="116"/>
    </row>
    <row r="31" spans="1:10" ht="15.75" hidden="1" thickBot="1" x14ac:dyDescent="0.3">
      <c r="A31" s="220"/>
      <c r="B31" s="233"/>
      <c r="C31" s="156"/>
      <c r="D31" s="156"/>
      <c r="E31" s="156"/>
      <c r="F31" s="156"/>
      <c r="G31" s="118"/>
      <c r="H31" s="126"/>
      <c r="I31" s="169"/>
      <c r="J31" s="126"/>
    </row>
    <row r="32" spans="1:10" hidden="1" x14ac:dyDescent="0.25">
      <c r="A32" s="157">
        <v>1</v>
      </c>
      <c r="B32" s="307" t="s">
        <v>8</v>
      </c>
      <c r="C32" s="55"/>
      <c r="D32" s="55"/>
      <c r="E32" s="55"/>
      <c r="F32" s="98"/>
      <c r="G32" s="31"/>
      <c r="H32" s="39"/>
      <c r="I32" s="106"/>
      <c r="J32" s="115"/>
    </row>
    <row r="33" spans="1:10" ht="15.75" hidden="1" thickBot="1" x14ac:dyDescent="0.3">
      <c r="A33" s="220"/>
      <c r="B33" s="308"/>
      <c r="C33" s="51"/>
      <c r="D33" s="51"/>
      <c r="E33" s="51"/>
      <c r="F33" s="99"/>
      <c r="G33" s="42"/>
      <c r="H33" s="49"/>
      <c r="I33" s="105"/>
      <c r="J33" s="126"/>
    </row>
    <row r="34" spans="1:10" ht="15.75" thickBot="1" x14ac:dyDescent="0.3">
      <c r="A34" s="375">
        <v>2</v>
      </c>
      <c r="B34" s="385" t="s">
        <v>8</v>
      </c>
      <c r="C34" s="55" t="s">
        <v>33</v>
      </c>
      <c r="D34" s="5" t="s">
        <v>32</v>
      </c>
      <c r="E34" s="6" t="s">
        <v>49</v>
      </c>
      <c r="F34" s="295" t="s">
        <v>38</v>
      </c>
      <c r="G34" s="32" t="s">
        <v>57</v>
      </c>
      <c r="H34" s="79">
        <v>2424.3200000000002</v>
      </c>
      <c r="I34" s="107"/>
      <c r="J34" s="115"/>
    </row>
    <row r="35" spans="1:10" ht="15.75" thickBot="1" x14ac:dyDescent="0.3">
      <c r="A35" s="305"/>
      <c r="B35" s="386"/>
      <c r="C35" s="85" t="s">
        <v>50</v>
      </c>
      <c r="D35" s="1"/>
      <c r="E35" s="3"/>
      <c r="F35" s="21"/>
      <c r="G35" s="10"/>
      <c r="H35" s="43"/>
      <c r="I35" s="150"/>
      <c r="J35" s="128"/>
    </row>
    <row r="36" spans="1:10" ht="15.75" hidden="1" thickBot="1" x14ac:dyDescent="0.3">
      <c r="A36" s="165"/>
      <c r="B36" s="65"/>
      <c r="C36" s="4"/>
      <c r="D36" s="51"/>
      <c r="E36" s="4"/>
      <c r="F36" s="68"/>
      <c r="G36" s="10"/>
      <c r="H36" s="43"/>
      <c r="I36" s="138"/>
      <c r="J36" s="127"/>
    </row>
    <row r="37" spans="1:10" hidden="1" x14ac:dyDescent="0.25">
      <c r="A37" s="208">
        <v>4</v>
      </c>
      <c r="B37" s="208" t="s">
        <v>8</v>
      </c>
      <c r="C37" s="55"/>
      <c r="D37" s="5"/>
      <c r="E37" s="55"/>
      <c r="F37" s="68"/>
      <c r="G37" s="10"/>
      <c r="H37" s="79"/>
      <c r="I37" s="142"/>
      <c r="J37" s="116"/>
    </row>
    <row r="38" spans="1:10" ht="15.75" hidden="1" thickBot="1" x14ac:dyDescent="0.3">
      <c r="A38" s="207"/>
      <c r="B38" s="207"/>
      <c r="C38" s="85"/>
      <c r="D38" s="1"/>
      <c r="E38" s="85"/>
      <c r="F38" s="68"/>
      <c r="G38" s="10"/>
      <c r="H38" s="79"/>
      <c r="I38" s="170"/>
      <c r="J38" s="116"/>
    </row>
    <row r="39" spans="1:10" hidden="1" x14ac:dyDescent="0.25">
      <c r="A39" s="207"/>
      <c r="B39" s="207"/>
      <c r="C39" s="85"/>
      <c r="D39" s="85"/>
      <c r="E39" s="57"/>
      <c r="F39" s="68"/>
      <c r="G39" s="10"/>
      <c r="H39" s="79"/>
      <c r="I39" s="114"/>
      <c r="J39" s="116"/>
    </row>
    <row r="40" spans="1:10" ht="15.75" hidden="1" thickBot="1" x14ac:dyDescent="0.3">
      <c r="A40" s="207"/>
      <c r="B40" s="207"/>
      <c r="C40" s="67"/>
      <c r="D40" s="85"/>
      <c r="E40" s="57"/>
      <c r="F40" s="68"/>
      <c r="G40" s="10"/>
      <c r="H40" s="30"/>
      <c r="I40" s="170"/>
      <c r="J40" s="116"/>
    </row>
    <row r="41" spans="1:10" ht="15.75" hidden="1" thickBot="1" x14ac:dyDescent="0.3">
      <c r="A41" s="207"/>
      <c r="B41" s="207"/>
      <c r="C41" s="67"/>
      <c r="D41" s="85"/>
      <c r="E41" s="57"/>
      <c r="F41" s="70"/>
      <c r="G41" s="7"/>
      <c r="H41" s="37"/>
      <c r="I41" s="114"/>
      <c r="J41" s="116"/>
    </row>
    <row r="42" spans="1:10" ht="15.75" hidden="1" thickBot="1" x14ac:dyDescent="0.3">
      <c r="A42" s="209"/>
      <c r="B42" s="209"/>
      <c r="C42" s="75"/>
      <c r="D42" s="51"/>
      <c r="E42" s="54"/>
      <c r="F42" s="70"/>
      <c r="G42" s="101"/>
      <c r="H42" s="128"/>
      <c r="I42" s="170"/>
      <c r="J42" s="116"/>
    </row>
    <row r="43" spans="1:10" ht="15.75" hidden="1" thickBot="1" x14ac:dyDescent="0.3">
      <c r="A43" s="207"/>
      <c r="B43" s="207"/>
      <c r="C43" s="75"/>
      <c r="D43" s="51"/>
      <c r="E43" s="77"/>
      <c r="F43" s="27"/>
      <c r="G43" s="60"/>
      <c r="H43" s="59"/>
      <c r="I43" s="113"/>
      <c r="J43" s="116"/>
    </row>
    <row r="44" spans="1:10" hidden="1" x14ac:dyDescent="0.25">
      <c r="A44" s="207"/>
      <c r="B44" s="207"/>
      <c r="C44" s="83"/>
      <c r="D44" s="194"/>
      <c r="E44" s="147"/>
      <c r="F44" s="43"/>
      <c r="G44" s="96"/>
      <c r="H44" s="116"/>
      <c r="I44" s="114"/>
      <c r="J44" s="116"/>
    </row>
    <row r="45" spans="1:10" ht="15.75" hidden="1" thickBot="1" x14ac:dyDescent="0.3">
      <c r="A45" s="207"/>
      <c r="B45" s="207"/>
      <c r="C45" s="194"/>
      <c r="D45" s="194"/>
      <c r="E45" s="147"/>
      <c r="F45" s="44"/>
      <c r="G45" s="102"/>
      <c r="H45" s="126"/>
      <c r="I45" s="169"/>
      <c r="J45" s="116"/>
    </row>
    <row r="46" spans="1:10" hidden="1" x14ac:dyDescent="0.25">
      <c r="A46" s="78">
        <v>1</v>
      </c>
      <c r="B46" s="244" t="s">
        <v>30</v>
      </c>
      <c r="C46" s="55"/>
      <c r="D46" s="5"/>
      <c r="E46" s="55"/>
      <c r="F46" s="68"/>
      <c r="G46" s="10"/>
      <c r="H46" s="79"/>
      <c r="I46" s="79"/>
      <c r="J46" s="116"/>
    </row>
    <row r="47" spans="1:10" hidden="1" x14ac:dyDescent="0.25">
      <c r="A47" s="194"/>
      <c r="B47" s="207"/>
      <c r="C47" s="85"/>
      <c r="D47" s="1"/>
      <c r="E47" s="85"/>
      <c r="F47" s="68"/>
      <c r="G47" s="32"/>
      <c r="H47" s="79"/>
      <c r="I47" s="79"/>
      <c r="J47" s="116"/>
    </row>
    <row r="48" spans="1:10" hidden="1" x14ac:dyDescent="0.25">
      <c r="A48" s="194"/>
      <c r="B48" s="207"/>
      <c r="C48" s="85"/>
      <c r="D48" s="85"/>
      <c r="E48" s="57"/>
      <c r="F48" s="82"/>
      <c r="G48" s="32"/>
      <c r="H48" s="79"/>
      <c r="I48" s="79"/>
      <c r="J48" s="79"/>
    </row>
    <row r="49" spans="1:10" hidden="1" x14ac:dyDescent="0.25">
      <c r="A49" s="194"/>
      <c r="B49" s="207"/>
      <c r="C49" s="85"/>
      <c r="D49" s="85"/>
      <c r="E49" s="57"/>
      <c r="F49" s="43"/>
      <c r="G49" s="10"/>
      <c r="H49" s="79"/>
      <c r="I49" s="79"/>
      <c r="J49" s="79"/>
    </row>
    <row r="50" spans="1:10" ht="15.75" hidden="1" thickBot="1" x14ac:dyDescent="0.3">
      <c r="A50" s="231"/>
      <c r="B50" s="209"/>
      <c r="C50" s="54"/>
      <c r="D50" s="51"/>
      <c r="E50" s="54"/>
      <c r="F50" s="43"/>
      <c r="G50" s="32"/>
      <c r="H50" s="79"/>
      <c r="I50" s="170"/>
      <c r="J50" s="79"/>
    </row>
    <row r="51" spans="1:10" ht="15.75" thickBot="1" x14ac:dyDescent="0.3">
      <c r="A51" s="297" t="s">
        <v>3</v>
      </c>
      <c r="B51" s="298"/>
      <c r="C51" s="298"/>
      <c r="D51" s="298"/>
      <c r="E51" s="298"/>
      <c r="F51" s="298"/>
      <c r="G51" s="298"/>
      <c r="H51" s="188">
        <f>SUM(H28:H50)</f>
        <v>2424.3200000000002</v>
      </c>
      <c r="I51" s="188">
        <f>SUM(I28:I50)</f>
        <v>0</v>
      </c>
      <c r="J51" s="188">
        <f>SUM(J28:J50)</f>
        <v>0</v>
      </c>
    </row>
    <row r="52" spans="1:10" ht="15.75" hidden="1" thickBot="1" x14ac:dyDescent="0.3">
      <c r="A52" s="338">
        <v>1</v>
      </c>
      <c r="B52" s="380" t="s">
        <v>12</v>
      </c>
      <c r="C52" s="53"/>
      <c r="D52" s="55"/>
      <c r="E52" s="55"/>
      <c r="F52" s="70"/>
      <c r="G52" s="7"/>
      <c r="H52" s="34"/>
      <c r="I52" s="198"/>
      <c r="J52" s="56"/>
    </row>
    <row r="53" spans="1:10" ht="15.75" hidden="1" thickBot="1" x14ac:dyDescent="0.3">
      <c r="A53" s="379"/>
      <c r="B53" s="381"/>
      <c r="C53" s="54"/>
      <c r="D53" s="51"/>
      <c r="E53" s="51"/>
      <c r="F53" s="92"/>
      <c r="G53" s="47"/>
      <c r="H53" s="54"/>
      <c r="I53" s="54"/>
      <c r="J53" s="166"/>
    </row>
    <row r="54" spans="1:10" ht="15.75" hidden="1" thickBot="1" x14ac:dyDescent="0.3">
      <c r="A54" s="88">
        <v>2</v>
      </c>
      <c r="B54" s="380" t="s">
        <v>12</v>
      </c>
      <c r="C54" s="93"/>
      <c r="D54" s="5"/>
      <c r="E54" s="55"/>
      <c r="F54" s="53"/>
      <c r="G54" s="16"/>
      <c r="H54" s="61"/>
      <c r="I54" s="202"/>
      <c r="J54" s="202"/>
    </row>
    <row r="55" spans="1:10" ht="15.75" hidden="1" thickBot="1" x14ac:dyDescent="0.3">
      <c r="A55" s="90"/>
      <c r="B55" s="381"/>
      <c r="C55" s="66"/>
      <c r="D55" s="9"/>
      <c r="E55" s="51"/>
      <c r="F55" s="92"/>
      <c r="G55" s="47"/>
      <c r="H55" s="63"/>
      <c r="I55" s="63"/>
      <c r="J55" s="202"/>
    </row>
    <row r="56" spans="1:10" hidden="1" x14ac:dyDescent="0.25">
      <c r="A56" s="88">
        <v>3</v>
      </c>
      <c r="B56" s="380" t="s">
        <v>12</v>
      </c>
      <c r="C56" s="93"/>
      <c r="D56" s="5"/>
      <c r="E56" s="55"/>
      <c r="F56" s="14"/>
      <c r="G56" s="58"/>
      <c r="H56" s="14"/>
      <c r="I56" s="14"/>
      <c r="J56" s="202"/>
    </row>
    <row r="57" spans="1:10" ht="15.75" hidden="1" thickBot="1" x14ac:dyDescent="0.3">
      <c r="A57" s="90"/>
      <c r="B57" s="381"/>
      <c r="C57" s="66"/>
      <c r="D57" s="9"/>
      <c r="E57" s="51"/>
      <c r="F57" s="9"/>
      <c r="G57" s="9"/>
      <c r="H57" s="9"/>
      <c r="I57" s="202"/>
      <c r="J57" s="202"/>
    </row>
    <row r="58" spans="1:10" hidden="1" x14ac:dyDescent="0.25">
      <c r="A58" s="88">
        <v>4</v>
      </c>
      <c r="B58" s="380" t="s">
        <v>12</v>
      </c>
      <c r="C58" s="93"/>
      <c r="D58" s="5"/>
      <c r="E58" s="55"/>
      <c r="F58" s="98"/>
      <c r="G58" s="17"/>
      <c r="H58" s="131"/>
      <c r="I58" s="131"/>
      <c r="J58" s="202"/>
    </row>
    <row r="59" spans="1:10" ht="15.75" hidden="1" thickBot="1" x14ac:dyDescent="0.3">
      <c r="A59" s="90"/>
      <c r="B59" s="381"/>
      <c r="C59" s="66"/>
      <c r="D59" s="9"/>
      <c r="E59" s="51"/>
      <c r="F59" s="9"/>
      <c r="G59" s="9"/>
      <c r="H59" s="9"/>
      <c r="I59" s="202"/>
      <c r="J59" s="202"/>
    </row>
    <row r="60" spans="1:10" ht="15.75" hidden="1" thickBot="1" x14ac:dyDescent="0.3">
      <c r="A60" s="133">
        <v>5</v>
      </c>
      <c r="B60" s="380" t="s">
        <v>12</v>
      </c>
      <c r="C60" s="93"/>
      <c r="D60" s="285"/>
      <c r="E60" s="55"/>
      <c r="F60" s="15"/>
      <c r="G60" s="141"/>
      <c r="H60" s="168"/>
      <c r="I60" s="15"/>
      <c r="J60" s="202"/>
    </row>
    <row r="61" spans="1:10" ht="15.75" hidden="1" thickBot="1" x14ac:dyDescent="0.3">
      <c r="A61" s="206"/>
      <c r="B61" s="381"/>
      <c r="C61" s="76"/>
      <c r="D61" s="1"/>
      <c r="E61" s="85"/>
      <c r="F61" s="9"/>
      <c r="G61" s="9"/>
      <c r="H61" s="153"/>
      <c r="I61" s="71"/>
      <c r="J61" s="205"/>
    </row>
    <row r="62" spans="1:10" ht="15.75" thickBot="1" x14ac:dyDescent="0.3">
      <c r="A62" s="384" t="s">
        <v>24</v>
      </c>
      <c r="B62" s="330"/>
      <c r="C62" s="330"/>
      <c r="D62" s="330"/>
      <c r="E62" s="330"/>
      <c r="F62" s="330"/>
      <c r="G62" s="330"/>
      <c r="H62" s="187">
        <f>SUM(H52:H61)</f>
        <v>0</v>
      </c>
      <c r="I62" s="187">
        <f t="shared" ref="I62:J62" si="1">SUM(I52:I61)</f>
        <v>0</v>
      </c>
      <c r="J62" s="187">
        <f t="shared" si="1"/>
        <v>0</v>
      </c>
    </row>
    <row r="63" spans="1:10" hidden="1" x14ac:dyDescent="0.25">
      <c r="A63" s="201"/>
      <c r="B63" s="146"/>
      <c r="C63" s="146"/>
      <c r="D63" s="146"/>
      <c r="E63" s="146"/>
      <c r="F63" s="146"/>
      <c r="G63" s="110"/>
      <c r="H63" s="127"/>
      <c r="I63" s="138"/>
      <c r="J63" s="127"/>
    </row>
    <row r="64" spans="1:10" hidden="1" x14ac:dyDescent="0.25">
      <c r="A64" s="219"/>
      <c r="B64" s="224"/>
      <c r="C64" s="224"/>
      <c r="D64" s="224"/>
      <c r="E64" s="224"/>
      <c r="F64" s="224"/>
      <c r="G64" s="108"/>
      <c r="H64" s="116"/>
      <c r="I64" s="125"/>
      <c r="J64" s="116"/>
    </row>
    <row r="65" spans="1:17" ht="15.75" hidden="1" thickBot="1" x14ac:dyDescent="0.3">
      <c r="A65" s="219"/>
      <c r="B65" s="224"/>
      <c r="C65" s="156"/>
      <c r="D65" s="156"/>
      <c r="E65" s="156"/>
      <c r="F65" s="156"/>
      <c r="G65" s="100"/>
      <c r="H65" s="126"/>
      <c r="I65" s="144"/>
      <c r="J65" s="126"/>
    </row>
    <row r="66" spans="1:17" hidden="1" x14ac:dyDescent="0.25">
      <c r="A66" s="344">
        <v>1</v>
      </c>
      <c r="B66" s="228" t="s">
        <v>40</v>
      </c>
      <c r="C66" s="93"/>
      <c r="D66" s="5"/>
      <c r="E66" s="6"/>
      <c r="F66" s="21"/>
      <c r="G66" s="10"/>
      <c r="H66" s="43"/>
      <c r="I66" s="109"/>
      <c r="J66" s="73"/>
    </row>
    <row r="67" spans="1:17" ht="15.75" hidden="1" thickBot="1" x14ac:dyDescent="0.3">
      <c r="A67" s="300"/>
      <c r="B67" s="230"/>
      <c r="C67" s="76"/>
      <c r="D67" s="1"/>
      <c r="E67" s="3"/>
      <c r="F67" s="120"/>
      <c r="G67" s="102"/>
      <c r="H67" s="128"/>
      <c r="I67" s="139"/>
      <c r="J67" s="128"/>
    </row>
    <row r="68" spans="1:17" ht="15.75" thickBot="1" x14ac:dyDescent="0.3">
      <c r="A68" s="297" t="s">
        <v>39</v>
      </c>
      <c r="B68" s="298"/>
      <c r="C68" s="298"/>
      <c r="D68" s="298"/>
      <c r="E68" s="298"/>
      <c r="F68" s="298"/>
      <c r="G68" s="329"/>
      <c r="H68" s="192">
        <f>SUM(H66:H67)</f>
        <v>0</v>
      </c>
      <c r="I68" s="192">
        <f t="shared" ref="I68:J68" si="2">SUM(I66:I67)</f>
        <v>0</v>
      </c>
      <c r="J68" s="192">
        <f t="shared" si="2"/>
        <v>0</v>
      </c>
    </row>
    <row r="69" spans="1:17" ht="15.75" hidden="1" thickBot="1" x14ac:dyDescent="0.3">
      <c r="A69" s="299">
        <v>2</v>
      </c>
      <c r="B69" s="346" t="s">
        <v>14</v>
      </c>
      <c r="C69" s="53"/>
      <c r="D69" s="55"/>
      <c r="E69" s="55"/>
      <c r="F69" s="98"/>
      <c r="G69" s="45"/>
      <c r="H69" s="45"/>
      <c r="I69" s="177"/>
      <c r="J69" s="163"/>
    </row>
    <row r="70" spans="1:17" ht="15.75" hidden="1" thickBot="1" x14ac:dyDescent="0.3">
      <c r="A70" s="345"/>
      <c r="B70" s="347"/>
      <c r="C70" s="54"/>
      <c r="D70" s="51"/>
      <c r="E70" s="51"/>
      <c r="F70" s="84"/>
      <c r="G70" s="34"/>
      <c r="H70" s="34"/>
      <c r="I70" s="178"/>
      <c r="J70" s="130"/>
    </row>
    <row r="71" spans="1:17" ht="15.75" hidden="1" thickBot="1" x14ac:dyDescent="0.3">
      <c r="A71" s="219"/>
      <c r="B71" s="347"/>
      <c r="C71" s="57"/>
      <c r="D71" s="85"/>
      <c r="E71" s="3"/>
      <c r="F71" s="152"/>
      <c r="G71" s="154"/>
      <c r="H71" s="18"/>
      <c r="I71" s="143"/>
      <c r="J71" s="127"/>
    </row>
    <row r="72" spans="1:17" ht="15.75" hidden="1" thickBot="1" x14ac:dyDescent="0.3">
      <c r="A72" s="219"/>
      <c r="B72" s="347"/>
      <c r="C72" s="57"/>
      <c r="D72" s="85"/>
      <c r="E72" s="3"/>
      <c r="F72" s="156"/>
      <c r="G72" s="100"/>
      <c r="H72" s="126"/>
      <c r="I72" s="169"/>
      <c r="J72" s="116"/>
    </row>
    <row r="73" spans="1:17" hidden="1" x14ac:dyDescent="0.25">
      <c r="A73" s="220"/>
      <c r="B73" s="347"/>
      <c r="C73" s="53"/>
      <c r="D73" s="55"/>
      <c r="E73" s="6"/>
      <c r="F73" s="53"/>
      <c r="G73" s="122"/>
      <c r="H73" s="53"/>
      <c r="I73" s="61"/>
      <c r="J73" s="116"/>
    </row>
    <row r="74" spans="1:17" ht="15.75" hidden="1" thickBot="1" x14ac:dyDescent="0.3">
      <c r="A74" s="220"/>
      <c r="B74" s="348"/>
      <c r="C74" s="51"/>
      <c r="D74" s="51"/>
      <c r="E74" s="4"/>
      <c r="F74" s="224"/>
      <c r="G74" s="108"/>
      <c r="H74" s="116"/>
      <c r="I74" s="114"/>
      <c r="J74" s="116"/>
    </row>
    <row r="75" spans="1:17" ht="15.75" thickBot="1" x14ac:dyDescent="0.3">
      <c r="A75" s="297" t="s">
        <v>15</v>
      </c>
      <c r="B75" s="298"/>
      <c r="C75" s="330"/>
      <c r="D75" s="330"/>
      <c r="E75" s="330"/>
      <c r="F75" s="330"/>
      <c r="G75" s="330"/>
      <c r="H75" s="187">
        <f>SUM(H69:H74)</f>
        <v>0</v>
      </c>
      <c r="I75" s="187">
        <f t="shared" ref="I75:J75" si="3">SUM(I69:I74)</f>
        <v>0</v>
      </c>
      <c r="J75" s="187">
        <f t="shared" si="3"/>
        <v>0</v>
      </c>
      <c r="Q75" s="26"/>
    </row>
    <row r="76" spans="1:17" ht="15.75" hidden="1" thickBot="1" x14ac:dyDescent="0.3">
      <c r="A76" s="375">
        <v>1</v>
      </c>
      <c r="B76" s="346" t="s">
        <v>26</v>
      </c>
      <c r="C76" s="55"/>
      <c r="D76" s="55"/>
      <c r="E76" s="55"/>
      <c r="F76" s="203"/>
      <c r="G76" s="95"/>
      <c r="H76" s="95"/>
      <c r="I76" s="179"/>
      <c r="J76" s="117"/>
    </row>
    <row r="77" spans="1:17" hidden="1" x14ac:dyDescent="0.25">
      <c r="A77" s="305"/>
      <c r="B77" s="347"/>
      <c r="C77" s="85"/>
      <c r="D77" s="85"/>
      <c r="E77" s="85"/>
      <c r="F77" s="68"/>
      <c r="G77" s="96"/>
      <c r="H77" s="116"/>
      <c r="I77" s="114"/>
      <c r="J77" s="116"/>
    </row>
    <row r="78" spans="1:17" hidden="1" x14ac:dyDescent="0.25">
      <c r="A78" s="305"/>
      <c r="B78" s="382"/>
      <c r="C78" s="224"/>
      <c r="D78" s="224"/>
      <c r="E78" s="224"/>
      <c r="F78" s="68"/>
      <c r="G78" s="96"/>
      <c r="H78" s="116"/>
      <c r="I78" s="114"/>
      <c r="J78" s="116"/>
    </row>
    <row r="79" spans="1:17" ht="15.75" hidden="1" thickBot="1" x14ac:dyDescent="0.3">
      <c r="A79" s="376"/>
      <c r="B79" s="383"/>
      <c r="C79" s="224"/>
      <c r="D79" s="224"/>
      <c r="E79" s="224"/>
      <c r="F79" s="70"/>
      <c r="G79" s="101"/>
      <c r="H79" s="128"/>
      <c r="I79" s="170"/>
      <c r="J79" s="116"/>
    </row>
    <row r="80" spans="1:17" hidden="1" x14ac:dyDescent="0.25">
      <c r="A80" s="335">
        <v>1</v>
      </c>
      <c r="B80" s="224"/>
      <c r="C80" s="224"/>
      <c r="D80" s="337"/>
      <c r="E80" s="224"/>
      <c r="F80" s="224"/>
      <c r="G80" s="108"/>
      <c r="H80" s="116"/>
      <c r="I80" s="114"/>
      <c r="J80" s="116"/>
    </row>
    <row r="81" spans="1:10" hidden="1" x14ac:dyDescent="0.25">
      <c r="A81" s="335"/>
      <c r="B81" s="224"/>
      <c r="C81" s="224"/>
      <c r="D81" s="337"/>
      <c r="E81" s="224"/>
      <c r="F81" s="224"/>
      <c r="G81" s="108"/>
      <c r="H81" s="116"/>
      <c r="I81" s="114"/>
      <c r="J81" s="116"/>
    </row>
    <row r="82" spans="1:10" hidden="1" x14ac:dyDescent="0.25">
      <c r="A82" s="335"/>
      <c r="B82" s="224"/>
      <c r="C82" s="224"/>
      <c r="D82" s="337"/>
      <c r="E82" s="224"/>
      <c r="F82" s="224"/>
      <c r="G82" s="108"/>
      <c r="H82" s="116"/>
      <c r="I82" s="114"/>
      <c r="J82" s="116"/>
    </row>
    <row r="83" spans="1:10" hidden="1" x14ac:dyDescent="0.25">
      <c r="A83" s="335"/>
      <c r="B83" s="224"/>
      <c r="C83" s="224"/>
      <c r="D83" s="337"/>
      <c r="E83" s="224"/>
      <c r="F83" s="224"/>
      <c r="G83" s="108"/>
      <c r="H83" s="116"/>
      <c r="I83" s="114"/>
      <c r="J83" s="116"/>
    </row>
    <row r="84" spans="1:10" hidden="1" x14ac:dyDescent="0.25">
      <c r="A84" s="335"/>
      <c r="B84" s="224"/>
      <c r="C84" s="224"/>
      <c r="D84" s="337"/>
      <c r="E84" s="224"/>
      <c r="F84" s="224"/>
      <c r="G84" s="108"/>
      <c r="H84" s="116"/>
      <c r="I84" s="114"/>
      <c r="J84" s="116"/>
    </row>
    <row r="85" spans="1:10" hidden="1" x14ac:dyDescent="0.25">
      <c r="A85" s="335"/>
      <c r="B85" s="224"/>
      <c r="C85" s="224"/>
      <c r="D85" s="337"/>
      <c r="E85" s="224"/>
      <c r="F85" s="224"/>
      <c r="G85" s="108"/>
      <c r="H85" s="116"/>
      <c r="I85" s="114"/>
      <c r="J85" s="116"/>
    </row>
    <row r="86" spans="1:10" hidden="1" x14ac:dyDescent="0.25">
      <c r="A86" s="335"/>
      <c r="B86" s="224"/>
      <c r="C86" s="224"/>
      <c r="D86" s="337"/>
      <c r="E86" s="224"/>
      <c r="F86" s="224"/>
      <c r="G86" s="108"/>
      <c r="H86" s="116"/>
      <c r="I86" s="114"/>
      <c r="J86" s="116"/>
    </row>
    <row r="87" spans="1:10" hidden="1" x14ac:dyDescent="0.25">
      <c r="A87" s="335"/>
      <c r="B87" s="224"/>
      <c r="C87" s="224"/>
      <c r="D87" s="337"/>
      <c r="E87" s="224"/>
      <c r="F87" s="224"/>
      <c r="G87" s="108"/>
      <c r="H87" s="116"/>
      <c r="I87" s="114"/>
      <c r="J87" s="116"/>
    </row>
    <row r="88" spans="1:10" hidden="1" x14ac:dyDescent="0.25">
      <c r="A88" s="335"/>
      <c r="B88" s="224"/>
      <c r="C88" s="224"/>
      <c r="D88" s="224"/>
      <c r="E88" s="224"/>
      <c r="F88" s="224"/>
      <c r="G88" s="108"/>
      <c r="H88" s="116"/>
      <c r="I88" s="114"/>
      <c r="J88" s="116"/>
    </row>
    <row r="89" spans="1:10" hidden="1" x14ac:dyDescent="0.25">
      <c r="A89" s="335"/>
      <c r="B89" s="224"/>
      <c r="C89" s="224"/>
      <c r="D89" s="224"/>
      <c r="E89" s="224"/>
      <c r="F89" s="224"/>
      <c r="G89" s="108"/>
      <c r="H89" s="116"/>
      <c r="I89" s="114"/>
      <c r="J89" s="116"/>
    </row>
    <row r="90" spans="1:10" ht="15.75" hidden="1" thickBot="1" x14ac:dyDescent="0.3">
      <c r="A90" s="336"/>
      <c r="B90" s="156"/>
      <c r="C90" s="156"/>
      <c r="D90" s="156"/>
      <c r="E90" s="156"/>
      <c r="F90" s="156"/>
      <c r="G90" s="100"/>
      <c r="H90" s="126"/>
      <c r="I90" s="169"/>
      <c r="J90" s="116"/>
    </row>
    <row r="91" spans="1:10" ht="15.75" thickBot="1" x14ac:dyDescent="0.3">
      <c r="A91" s="297" t="s">
        <v>25</v>
      </c>
      <c r="B91" s="298"/>
      <c r="C91" s="298"/>
      <c r="D91" s="298"/>
      <c r="E91" s="298"/>
      <c r="F91" s="298"/>
      <c r="G91" s="298"/>
      <c r="H91" s="188">
        <f>SUM(H76:H90)</f>
        <v>0</v>
      </c>
      <c r="I91" s="188">
        <f t="shared" ref="I91:J91" si="4">SUM(I76:I90)</f>
        <v>0</v>
      </c>
      <c r="J91" s="188">
        <f t="shared" si="4"/>
        <v>0</v>
      </c>
    </row>
    <row r="92" spans="1:10" ht="19.5" customHeight="1" x14ac:dyDescent="0.25">
      <c r="A92" s="338">
        <v>1</v>
      </c>
      <c r="B92" s="242" t="s">
        <v>11</v>
      </c>
      <c r="C92" s="55" t="s">
        <v>33</v>
      </c>
      <c r="D92" s="5" t="s">
        <v>35</v>
      </c>
      <c r="E92" s="55" t="s">
        <v>47</v>
      </c>
      <c r="F92" s="21" t="s">
        <v>52</v>
      </c>
      <c r="G92" s="10" t="s">
        <v>53</v>
      </c>
      <c r="H92" s="43">
        <v>1818.24</v>
      </c>
      <c r="I92" s="23"/>
      <c r="J92" s="252"/>
    </row>
    <row r="93" spans="1:10" ht="15.75" thickBot="1" x14ac:dyDescent="0.3">
      <c r="A93" s="306"/>
      <c r="B93" s="243"/>
      <c r="C93" s="85" t="s">
        <v>48</v>
      </c>
      <c r="D93" s="1"/>
      <c r="E93" s="85"/>
      <c r="F93" s="9"/>
      <c r="G93" s="51"/>
      <c r="H93" s="51"/>
      <c r="I93" s="172"/>
      <c r="J93" s="129"/>
    </row>
    <row r="94" spans="1:10" ht="15.75" customHeight="1" thickBot="1" x14ac:dyDescent="0.3">
      <c r="A94" s="331">
        <v>2</v>
      </c>
      <c r="B94" s="261" t="s">
        <v>11</v>
      </c>
      <c r="C94" s="55" t="s">
        <v>33</v>
      </c>
      <c r="D94" s="5" t="s">
        <v>37</v>
      </c>
      <c r="E94" s="55" t="s">
        <v>45</v>
      </c>
      <c r="F94" s="99" t="s">
        <v>52</v>
      </c>
      <c r="G94" s="11" t="s">
        <v>54</v>
      </c>
      <c r="H94" s="156">
        <v>606.08000000000004</v>
      </c>
      <c r="I94" s="1"/>
      <c r="J94" s="22">
        <v>0</v>
      </c>
    </row>
    <row r="95" spans="1:10" ht="15.75" thickBot="1" x14ac:dyDescent="0.3">
      <c r="A95" s="339"/>
      <c r="B95" s="247"/>
      <c r="C95" s="85" t="s">
        <v>46</v>
      </c>
      <c r="D95" s="1"/>
      <c r="E95" s="85"/>
      <c r="F95" s="9"/>
      <c r="G95" s="51"/>
      <c r="H95" s="51"/>
      <c r="I95" s="24"/>
      <c r="J95" s="162"/>
    </row>
    <row r="96" spans="1:10" ht="15.75" hidden="1" thickBot="1" x14ac:dyDescent="0.3">
      <c r="A96" s="332"/>
      <c r="B96" s="248"/>
      <c r="C96" s="29"/>
      <c r="D96" s="293"/>
      <c r="E96" s="8"/>
      <c r="F96" s="2"/>
      <c r="G96" s="121"/>
      <c r="H96" s="59"/>
      <c r="I96" s="113"/>
      <c r="J96" s="59"/>
    </row>
    <row r="97" spans="1:10" ht="15" hidden="1" customHeight="1" x14ac:dyDescent="0.25">
      <c r="A97" s="331">
        <v>3</v>
      </c>
      <c r="B97" s="261" t="s">
        <v>11</v>
      </c>
      <c r="C97" s="55"/>
      <c r="D97" s="257"/>
      <c r="E97" s="55"/>
      <c r="F97" s="69"/>
      <c r="G97" s="17"/>
      <c r="H97" s="87"/>
      <c r="I97" s="245"/>
      <c r="J97" s="45"/>
    </row>
    <row r="98" spans="1:10" ht="15.75" hidden="1" thickBot="1" x14ac:dyDescent="0.3">
      <c r="A98" s="332"/>
      <c r="B98" s="262"/>
      <c r="C98" s="85"/>
      <c r="D98" s="292"/>
      <c r="E98" s="85"/>
      <c r="F98" s="4"/>
      <c r="G98" s="51"/>
      <c r="H98" s="51"/>
      <c r="I98" s="172"/>
      <c r="J98" s="129"/>
    </row>
    <row r="99" spans="1:10" ht="15" hidden="1" customHeight="1" x14ac:dyDescent="0.25">
      <c r="A99" s="320">
        <v>4</v>
      </c>
      <c r="B99" s="270" t="s">
        <v>11</v>
      </c>
      <c r="C99" s="5"/>
      <c r="D99" s="237"/>
      <c r="E99" s="5"/>
      <c r="F99" s="43"/>
      <c r="G99" s="10"/>
      <c r="H99" s="43"/>
      <c r="I99" s="14"/>
      <c r="J99" s="45">
        <v>0</v>
      </c>
    </row>
    <row r="100" spans="1:10" ht="15.75" hidden="1" thickBot="1" x14ac:dyDescent="0.3">
      <c r="A100" s="319"/>
      <c r="B100" s="271"/>
      <c r="C100" s="12"/>
      <c r="D100" s="238"/>
      <c r="E100" s="1"/>
      <c r="F100" s="44"/>
      <c r="G100" s="11"/>
      <c r="H100" s="11"/>
      <c r="I100" s="44"/>
      <c r="J100" s="85"/>
    </row>
    <row r="101" spans="1:10" ht="15.75" hidden="1" customHeight="1" x14ac:dyDescent="0.25">
      <c r="A101" s="333">
        <v>5</v>
      </c>
      <c r="B101" s="270" t="s">
        <v>11</v>
      </c>
      <c r="C101" s="55"/>
      <c r="D101" s="257"/>
      <c r="E101" s="55"/>
      <c r="F101" s="69"/>
      <c r="G101" s="17"/>
      <c r="H101" s="87"/>
      <c r="I101" s="191"/>
      <c r="J101" s="111"/>
    </row>
    <row r="102" spans="1:10" ht="15.75" hidden="1" customHeight="1" thickBot="1" x14ac:dyDescent="0.3">
      <c r="A102" s="334"/>
      <c r="B102" s="271"/>
      <c r="C102" s="85"/>
      <c r="D102" s="292"/>
      <c r="E102" s="85"/>
      <c r="F102" s="36"/>
      <c r="G102" s="11"/>
      <c r="H102" s="156"/>
      <c r="I102" s="94"/>
      <c r="J102" s="112"/>
    </row>
    <row r="103" spans="1:10" ht="15.75" hidden="1" customHeight="1" x14ac:dyDescent="0.25">
      <c r="A103" s="316">
        <v>6</v>
      </c>
      <c r="B103" s="275" t="s">
        <v>11</v>
      </c>
      <c r="C103" s="5"/>
      <c r="D103" s="237"/>
      <c r="E103" s="151"/>
      <c r="F103" s="98"/>
      <c r="G103" s="17"/>
      <c r="H103" s="111"/>
      <c r="I103" s="241"/>
      <c r="J103" s="146"/>
    </row>
    <row r="104" spans="1:10" ht="15.75" hidden="1" customHeight="1" thickBot="1" x14ac:dyDescent="0.3">
      <c r="A104" s="317"/>
      <c r="B104" s="276"/>
      <c r="C104" s="9"/>
      <c r="D104" s="254"/>
      <c r="E104" s="153"/>
      <c r="F104" s="28"/>
      <c r="G104" s="34"/>
      <c r="H104" s="94"/>
      <c r="I104" s="204"/>
      <c r="J104" s="224"/>
    </row>
    <row r="105" spans="1:10" ht="15.75" hidden="1" customHeight="1" thickBot="1" x14ac:dyDescent="0.3">
      <c r="A105" s="318">
        <v>6</v>
      </c>
      <c r="B105" s="271" t="s">
        <v>11</v>
      </c>
      <c r="C105" s="85"/>
      <c r="D105" s="292"/>
      <c r="E105" s="85"/>
      <c r="F105" s="74"/>
      <c r="G105" s="35"/>
      <c r="H105" s="91"/>
      <c r="I105" s="143"/>
      <c r="J105" s="112"/>
    </row>
    <row r="106" spans="1:10" ht="15.75" hidden="1" customHeight="1" thickBot="1" x14ac:dyDescent="0.3">
      <c r="A106" s="319"/>
      <c r="B106" s="271"/>
      <c r="C106" s="85"/>
      <c r="D106" s="292"/>
      <c r="E106" s="85"/>
      <c r="F106" s="9"/>
      <c r="G106" s="51"/>
      <c r="H106" s="51"/>
      <c r="I106" s="143"/>
      <c r="J106" s="112"/>
    </row>
    <row r="107" spans="1:10" ht="15.75" hidden="1" customHeight="1" x14ac:dyDescent="0.25">
      <c r="A107" s="320">
        <v>8</v>
      </c>
      <c r="B107" s="167" t="s">
        <v>11</v>
      </c>
      <c r="C107" s="55"/>
      <c r="D107" s="257"/>
      <c r="E107" s="55"/>
      <c r="F107" s="68"/>
      <c r="G107" s="10"/>
      <c r="H107" s="43"/>
      <c r="I107" s="108"/>
      <c r="J107" s="23"/>
    </row>
    <row r="108" spans="1:10" ht="15.75" hidden="1" customHeight="1" thickBot="1" x14ac:dyDescent="0.3">
      <c r="A108" s="319"/>
      <c r="B108" s="249"/>
      <c r="C108" s="85"/>
      <c r="D108" s="292"/>
      <c r="E108" s="85"/>
      <c r="F108" s="84"/>
      <c r="G108" s="7"/>
      <c r="H108" s="95"/>
      <c r="I108" s="108"/>
      <c r="J108" s="43"/>
    </row>
    <row r="109" spans="1:10" ht="15.75" hidden="1" customHeight="1" thickBot="1" x14ac:dyDescent="0.3">
      <c r="A109" s="321"/>
      <c r="B109" s="250"/>
      <c r="C109" s="85"/>
      <c r="D109" s="238"/>
      <c r="E109" s="3"/>
      <c r="F109" s="28"/>
      <c r="G109" s="7"/>
      <c r="H109" s="34"/>
      <c r="I109" s="108"/>
      <c r="J109" s="34"/>
    </row>
    <row r="110" spans="1:10" ht="15.75" hidden="1" customHeight="1" x14ac:dyDescent="0.25">
      <c r="A110" s="299">
        <v>9</v>
      </c>
      <c r="B110" s="261" t="s">
        <v>11</v>
      </c>
      <c r="C110" s="55"/>
      <c r="D110" s="257"/>
      <c r="E110" s="55"/>
      <c r="F110" s="43"/>
      <c r="G110" s="10"/>
      <c r="H110" s="43"/>
      <c r="I110" s="177"/>
      <c r="J110" s="156"/>
    </row>
    <row r="111" spans="1:10" ht="15.75" hidden="1" customHeight="1" thickBot="1" x14ac:dyDescent="0.3">
      <c r="A111" s="301"/>
      <c r="B111" s="262"/>
      <c r="C111" s="85"/>
      <c r="D111" s="292"/>
      <c r="E111" s="3"/>
      <c r="F111" s="200"/>
      <c r="G111" s="20"/>
      <c r="H111" s="95"/>
      <c r="I111" s="178"/>
      <c r="J111" s="43"/>
    </row>
    <row r="112" spans="1:10" ht="15.75" hidden="1" customHeight="1" x14ac:dyDescent="0.25">
      <c r="A112" s="299">
        <v>10</v>
      </c>
      <c r="B112" s="264" t="s">
        <v>11</v>
      </c>
      <c r="C112" s="55"/>
      <c r="D112" s="257"/>
      <c r="E112" s="55"/>
      <c r="F112" s="68"/>
      <c r="G112" s="10"/>
      <c r="H112" s="43"/>
      <c r="I112" s="45"/>
      <c r="J112" s="23"/>
    </row>
    <row r="113" spans="1:13" ht="15.75" hidden="1" customHeight="1" thickBot="1" x14ac:dyDescent="0.3">
      <c r="A113" s="300"/>
      <c r="B113" s="265"/>
      <c r="C113" s="85"/>
      <c r="D113" s="292"/>
      <c r="E113" s="85"/>
      <c r="F113" s="28"/>
      <c r="G113" s="20"/>
      <c r="H113" s="95"/>
      <c r="I113" s="172"/>
      <c r="J113" s="129"/>
    </row>
    <row r="114" spans="1:13" hidden="1" x14ac:dyDescent="0.25">
      <c r="A114" s="299">
        <v>5</v>
      </c>
      <c r="B114" s="159" t="s">
        <v>11</v>
      </c>
      <c r="C114" s="55"/>
      <c r="D114" s="257"/>
      <c r="E114" s="55"/>
      <c r="F114" s="68"/>
      <c r="G114" s="10"/>
      <c r="H114" s="43"/>
      <c r="I114" s="23"/>
      <c r="J114" s="45"/>
    </row>
    <row r="115" spans="1:13" hidden="1" x14ac:dyDescent="0.25">
      <c r="A115" s="301"/>
      <c r="B115" s="160"/>
      <c r="C115" s="57"/>
      <c r="D115" s="292"/>
      <c r="E115" s="85"/>
      <c r="F115" s="82"/>
      <c r="G115" s="10"/>
      <c r="H115" s="43"/>
      <c r="I115" s="43"/>
      <c r="J115" s="52"/>
    </row>
    <row r="116" spans="1:13" ht="15.75" hidden="1" customHeight="1" thickBot="1" x14ac:dyDescent="0.3">
      <c r="A116" s="301"/>
      <c r="B116" s="251"/>
      <c r="C116" s="85"/>
      <c r="D116" s="238"/>
      <c r="E116" s="85"/>
      <c r="F116" s="99"/>
      <c r="G116" s="11"/>
      <c r="H116" s="44"/>
      <c r="I116" s="44"/>
      <c r="J116" s="112"/>
    </row>
    <row r="117" spans="1:13" hidden="1" x14ac:dyDescent="0.25">
      <c r="A117" s="218">
        <v>6</v>
      </c>
      <c r="B117" s="159" t="s">
        <v>11</v>
      </c>
      <c r="C117" s="55"/>
      <c r="D117" s="257"/>
      <c r="E117" s="55"/>
      <c r="F117" s="68"/>
      <c r="G117" s="10"/>
      <c r="H117" s="43"/>
      <c r="I117" s="100"/>
      <c r="J117" s="45">
        <v>0</v>
      </c>
    </row>
    <row r="118" spans="1:13" ht="15.75" hidden="1" thickBot="1" x14ac:dyDescent="0.3">
      <c r="A118" s="227"/>
      <c r="B118" s="246"/>
      <c r="C118" s="256"/>
      <c r="D118" s="292"/>
      <c r="E118" s="85"/>
      <c r="F118" s="219"/>
      <c r="G118" s="224"/>
      <c r="H118" s="224"/>
      <c r="I118" s="46"/>
      <c r="J118" s="43">
        <v>0</v>
      </c>
    </row>
    <row r="119" spans="1:13" hidden="1" x14ac:dyDescent="0.25">
      <c r="A119" s="227"/>
      <c r="B119" s="160"/>
      <c r="C119" s="85"/>
      <c r="D119" s="292"/>
      <c r="E119" s="85"/>
      <c r="F119" s="219"/>
      <c r="G119" s="10"/>
      <c r="H119" s="43"/>
      <c r="I119" s="108"/>
      <c r="J119" s="43"/>
    </row>
    <row r="120" spans="1:13" hidden="1" x14ac:dyDescent="0.25">
      <c r="A120" s="227"/>
      <c r="B120" s="160"/>
      <c r="C120" s="85"/>
      <c r="D120" s="292"/>
      <c r="E120" s="85"/>
      <c r="F120" s="219"/>
      <c r="G120" s="10"/>
      <c r="H120" s="43"/>
      <c r="I120" s="108"/>
      <c r="J120" s="43"/>
    </row>
    <row r="121" spans="1:13" ht="15.75" hidden="1" thickBot="1" x14ac:dyDescent="0.3">
      <c r="A121" s="227"/>
      <c r="B121" s="160"/>
      <c r="C121" s="51"/>
      <c r="D121" s="282"/>
      <c r="E121" s="51"/>
      <c r="F121" s="203"/>
      <c r="G121" s="7"/>
      <c r="H121" s="34"/>
      <c r="I121" s="171"/>
      <c r="J121" s="43"/>
    </row>
    <row r="122" spans="1:13" ht="15.75" thickBot="1" x14ac:dyDescent="0.3">
      <c r="A122" s="235">
        <v>1</v>
      </c>
      <c r="B122" s="167" t="s">
        <v>11</v>
      </c>
      <c r="C122" s="5" t="s">
        <v>33</v>
      </c>
      <c r="D122" s="55" t="s">
        <v>36</v>
      </c>
      <c r="E122" s="5" t="s">
        <v>43</v>
      </c>
      <c r="F122" s="29" t="s">
        <v>52</v>
      </c>
      <c r="G122" s="47" t="s">
        <v>55</v>
      </c>
      <c r="H122" s="18">
        <v>1212.1600000000001</v>
      </c>
      <c r="I122" s="100"/>
      <c r="J122" s="43"/>
    </row>
    <row r="123" spans="1:13" ht="15.75" thickBot="1" x14ac:dyDescent="0.3">
      <c r="A123" s="236"/>
      <c r="B123" s="222"/>
      <c r="C123" s="1" t="s">
        <v>44</v>
      </c>
      <c r="D123" s="85"/>
      <c r="E123" s="1"/>
      <c r="F123" s="28"/>
      <c r="G123" s="7"/>
      <c r="H123" s="95"/>
      <c r="I123" s="108"/>
      <c r="J123" s="43"/>
      <c r="M123" s="26"/>
    </row>
    <row r="124" spans="1:13" ht="15.75" hidden="1" thickBot="1" x14ac:dyDescent="0.3">
      <c r="A124" s="236"/>
      <c r="B124" s="223"/>
      <c r="C124" s="135"/>
      <c r="D124" s="238"/>
      <c r="E124" s="3"/>
      <c r="F124" s="70"/>
      <c r="G124" s="7"/>
      <c r="H124" s="34"/>
      <c r="I124" s="46"/>
      <c r="J124" s="34"/>
    </row>
    <row r="125" spans="1:13" ht="15.75" thickBot="1" x14ac:dyDescent="0.3">
      <c r="A125" s="221">
        <v>2</v>
      </c>
      <c r="B125" s="167" t="s">
        <v>11</v>
      </c>
      <c r="C125" s="55" t="s">
        <v>33</v>
      </c>
      <c r="D125" s="5" t="s">
        <v>34</v>
      </c>
      <c r="E125" s="55" t="s">
        <v>41</v>
      </c>
      <c r="F125" s="294" t="s">
        <v>52</v>
      </c>
      <c r="G125" s="11" t="s">
        <v>56</v>
      </c>
      <c r="H125" s="156">
        <v>1212.1600000000001</v>
      </c>
      <c r="I125" s="177"/>
      <c r="J125" s="34"/>
    </row>
    <row r="126" spans="1:13" ht="15.75" thickBot="1" x14ac:dyDescent="0.3">
      <c r="A126" s="222"/>
      <c r="B126" s="223"/>
      <c r="C126" s="85" t="s">
        <v>42</v>
      </c>
      <c r="D126" s="1"/>
      <c r="E126" s="85"/>
      <c r="F126" s="68"/>
      <c r="G126" s="10"/>
      <c r="H126" s="281"/>
      <c r="I126" s="178"/>
      <c r="J126" s="94"/>
    </row>
    <row r="127" spans="1:13" hidden="1" x14ac:dyDescent="0.25">
      <c r="A127" s="221">
        <v>3</v>
      </c>
      <c r="B127" s="225" t="s">
        <v>11</v>
      </c>
      <c r="C127" s="55"/>
      <c r="D127" s="257"/>
      <c r="E127" s="55"/>
      <c r="F127" s="27"/>
      <c r="G127" s="279"/>
      <c r="H127" s="22"/>
      <c r="I127" s="45"/>
      <c r="J127" s="91"/>
    </row>
    <row r="128" spans="1:13" ht="15.75" hidden="1" thickBot="1" x14ac:dyDescent="0.3">
      <c r="A128" s="223"/>
      <c r="B128" s="137"/>
      <c r="C128" s="85"/>
      <c r="D128" s="292"/>
      <c r="E128" s="85"/>
      <c r="F128" s="68"/>
      <c r="G128" s="10"/>
      <c r="H128" s="43"/>
      <c r="I128" s="178"/>
      <c r="J128" s="186"/>
    </row>
    <row r="129" spans="1:13" hidden="1" x14ac:dyDescent="0.25">
      <c r="A129" s="221">
        <v>16</v>
      </c>
      <c r="B129" s="225" t="s">
        <v>11</v>
      </c>
      <c r="C129" s="5"/>
      <c r="D129" s="237"/>
      <c r="E129" s="5"/>
      <c r="F129" s="201"/>
      <c r="G129" s="277"/>
      <c r="H129" s="22"/>
      <c r="I129" s="178"/>
      <c r="J129" s="44"/>
    </row>
    <row r="130" spans="1:13" ht="15.75" hidden="1" thickBot="1" x14ac:dyDescent="0.3">
      <c r="A130" s="223"/>
      <c r="B130" s="137"/>
      <c r="C130" s="12"/>
      <c r="D130" s="238"/>
      <c r="E130" s="1"/>
      <c r="F130" s="68"/>
      <c r="G130" s="10"/>
      <c r="H130" s="281"/>
      <c r="I130" s="193"/>
      <c r="J130" s="43"/>
    </row>
    <row r="131" spans="1:13" hidden="1" x14ac:dyDescent="0.25">
      <c r="A131" s="221">
        <v>17</v>
      </c>
      <c r="B131" s="225" t="s">
        <v>11</v>
      </c>
      <c r="C131" s="55"/>
      <c r="D131" s="5"/>
      <c r="E131" s="55"/>
      <c r="F131" s="68"/>
      <c r="G131" s="10"/>
      <c r="H131" s="281"/>
      <c r="I131" s="193"/>
      <c r="J131" s="43"/>
    </row>
    <row r="132" spans="1:13" hidden="1" x14ac:dyDescent="0.25">
      <c r="A132" s="222"/>
      <c r="B132" s="97"/>
      <c r="C132" s="85"/>
      <c r="D132" s="1"/>
      <c r="E132" s="85"/>
      <c r="F132" s="82"/>
      <c r="G132" s="10"/>
      <c r="H132" s="43"/>
      <c r="I132" s="43"/>
      <c r="J132" s="59"/>
    </row>
    <row r="133" spans="1:13" hidden="1" x14ac:dyDescent="0.25">
      <c r="A133" s="222"/>
      <c r="B133" s="97"/>
      <c r="C133" s="85"/>
      <c r="D133" s="85"/>
      <c r="E133" s="85"/>
      <c r="F133" s="82"/>
      <c r="G133" s="10"/>
      <c r="H133" s="43"/>
      <c r="I133" s="193"/>
      <c r="J133" s="59"/>
    </row>
    <row r="134" spans="1:13" ht="15.75" hidden="1" thickBot="1" x14ac:dyDescent="0.3">
      <c r="A134" s="223"/>
      <c r="B134" s="137"/>
      <c r="C134" s="51"/>
      <c r="D134" s="51"/>
      <c r="E134" s="51"/>
      <c r="F134" s="95"/>
      <c r="G134" s="7"/>
      <c r="H134" s="112"/>
      <c r="I134" s="193"/>
      <c r="J134" s="59"/>
    </row>
    <row r="135" spans="1:13" hidden="1" x14ac:dyDescent="0.25">
      <c r="A135" s="222">
        <v>18</v>
      </c>
      <c r="B135" s="225" t="s">
        <v>11</v>
      </c>
      <c r="C135" s="53"/>
      <c r="D135" s="5"/>
      <c r="E135" s="55"/>
      <c r="F135" s="6"/>
      <c r="G135" s="283"/>
      <c r="H135" s="284"/>
      <c r="I135" s="164"/>
      <c r="J135" s="59"/>
    </row>
    <row r="136" spans="1:13" ht="15.75" hidden="1" thickBot="1" x14ac:dyDescent="0.3">
      <c r="A136" s="222"/>
      <c r="B136" s="97"/>
      <c r="C136" s="54"/>
      <c r="D136" s="9"/>
      <c r="E136" s="51"/>
      <c r="F136" s="82"/>
      <c r="G136" s="10"/>
      <c r="H136" s="224"/>
      <c r="I136" s="164"/>
      <c r="J136" s="59"/>
    </row>
    <row r="137" spans="1:13" hidden="1" x14ac:dyDescent="0.25">
      <c r="A137" s="222"/>
      <c r="B137" s="97"/>
      <c r="C137" s="85"/>
      <c r="D137" s="85"/>
      <c r="E137" s="85"/>
      <c r="F137" s="82"/>
      <c r="G137" s="10"/>
      <c r="H137" s="224"/>
      <c r="I137" s="164"/>
      <c r="J137" s="59"/>
    </row>
    <row r="138" spans="1:13" hidden="1" x14ac:dyDescent="0.25">
      <c r="A138" s="222"/>
      <c r="B138" s="97"/>
      <c r="C138" s="85"/>
      <c r="D138" s="85"/>
      <c r="E138" s="85"/>
      <c r="F138" s="82"/>
      <c r="G138" s="10"/>
      <c r="H138" s="224"/>
      <c r="I138" s="164"/>
      <c r="J138" s="59"/>
    </row>
    <row r="139" spans="1:13" hidden="1" x14ac:dyDescent="0.25">
      <c r="A139" s="222"/>
      <c r="B139" s="97"/>
      <c r="C139" s="85"/>
      <c r="D139" s="85"/>
      <c r="E139" s="85"/>
      <c r="F139" s="82"/>
      <c r="G139" s="10"/>
      <c r="H139" s="224"/>
      <c r="I139" s="164"/>
      <c r="J139" s="59"/>
    </row>
    <row r="140" spans="1:13" ht="15.75" hidden="1" thickBot="1" x14ac:dyDescent="0.3">
      <c r="A140" s="223"/>
      <c r="B140" s="137"/>
      <c r="C140" s="51"/>
      <c r="D140" s="51"/>
      <c r="E140" s="51"/>
      <c r="F140" s="84"/>
      <c r="G140" s="95"/>
      <c r="H140" s="95"/>
      <c r="I140" s="143"/>
      <c r="J140" s="59"/>
    </row>
    <row r="141" spans="1:13" ht="15.75" thickBot="1" x14ac:dyDescent="0.3">
      <c r="A141" s="302" t="s">
        <v>7</v>
      </c>
      <c r="B141" s="303"/>
      <c r="C141" s="303"/>
      <c r="D141" s="303"/>
      <c r="E141" s="303"/>
      <c r="F141" s="304"/>
      <c r="G141" s="304"/>
      <c r="H141" s="192">
        <f>SUM(H92:H135)</f>
        <v>4848.6400000000003</v>
      </c>
      <c r="I141" s="192">
        <f>SUM(I92:I140)</f>
        <v>0</v>
      </c>
      <c r="J141" s="192">
        <f>SUM(J92:J140)</f>
        <v>0</v>
      </c>
    </row>
    <row r="142" spans="1:13" x14ac:dyDescent="0.25">
      <c r="A142" s="259">
        <v>1</v>
      </c>
      <c r="B142" s="307" t="s">
        <v>9</v>
      </c>
      <c r="C142" s="53"/>
      <c r="D142" s="1"/>
      <c r="E142" s="55"/>
      <c r="F142" s="288"/>
      <c r="G142" s="279"/>
      <c r="H142" s="278"/>
      <c r="I142" s="197"/>
      <c r="J142" s="255"/>
      <c r="M142" s="26"/>
    </row>
    <row r="143" spans="1:13" ht="15.75" thickBot="1" x14ac:dyDescent="0.3">
      <c r="A143" s="266"/>
      <c r="B143" s="311"/>
      <c r="C143" s="57"/>
      <c r="D143" s="1"/>
      <c r="E143" s="85"/>
      <c r="F143" s="203"/>
      <c r="G143" s="7"/>
      <c r="H143" s="95"/>
      <c r="I143" s="273"/>
      <c r="J143" s="239"/>
    </row>
    <row r="144" spans="1:13" hidden="1" x14ac:dyDescent="0.25">
      <c r="A144" s="259">
        <v>2</v>
      </c>
      <c r="B144" s="307" t="s">
        <v>9</v>
      </c>
      <c r="C144" s="55"/>
      <c r="D144" s="5"/>
      <c r="E144" s="55"/>
      <c r="F144" s="21"/>
      <c r="G144" s="10"/>
      <c r="H144" s="43"/>
      <c r="I144" s="197"/>
      <c r="J144" s="255"/>
    </row>
    <row r="145" spans="1:14" ht="15.75" hidden="1" thickBot="1" x14ac:dyDescent="0.3">
      <c r="A145" s="266"/>
      <c r="B145" s="311"/>
      <c r="C145" s="57"/>
      <c r="D145" s="1"/>
      <c r="E145" s="85"/>
      <c r="F145" s="267"/>
      <c r="G145" s="267"/>
      <c r="H145" s="273"/>
      <c r="I145" s="273"/>
      <c r="J145" s="239"/>
    </row>
    <row r="146" spans="1:14" hidden="1" x14ac:dyDescent="0.25">
      <c r="A146" s="259">
        <v>3</v>
      </c>
      <c r="B146" s="307" t="s">
        <v>9</v>
      </c>
      <c r="C146" s="55"/>
      <c r="D146" s="5"/>
      <c r="E146" s="55"/>
      <c r="F146" s="40"/>
      <c r="G146" s="17"/>
      <c r="H146" s="87"/>
      <c r="I146" s="197"/>
      <c r="J146" s="255"/>
    </row>
    <row r="147" spans="1:14" ht="15.75" hidden="1" thickBot="1" x14ac:dyDescent="0.3">
      <c r="A147" s="266"/>
      <c r="B147" s="311"/>
      <c r="C147" s="51"/>
      <c r="D147" s="9"/>
      <c r="E147" s="51"/>
      <c r="F147" s="28"/>
      <c r="G147" s="7"/>
      <c r="H147" s="95"/>
      <c r="I147" s="273"/>
      <c r="J147" s="239"/>
    </row>
    <row r="148" spans="1:14" ht="15.75" hidden="1" thickBot="1" x14ac:dyDescent="0.3">
      <c r="A148" s="305">
        <v>4</v>
      </c>
      <c r="B148" s="308" t="s">
        <v>9</v>
      </c>
      <c r="C148" s="190"/>
      <c r="D148" s="85"/>
      <c r="E148" s="272"/>
      <c r="F148" s="263"/>
      <c r="G148" s="35"/>
      <c r="H148" s="199"/>
      <c r="I148" s="18"/>
      <c r="J148" s="199"/>
    </row>
    <row r="149" spans="1:14" ht="15.75" hidden="1" thickBot="1" x14ac:dyDescent="0.3">
      <c r="A149" s="306"/>
      <c r="B149" s="311"/>
      <c r="C149" s="190"/>
      <c r="D149" s="85"/>
      <c r="E149" s="135"/>
      <c r="F149" s="51"/>
      <c r="G149" s="123"/>
      <c r="H149" s="38"/>
      <c r="I149" s="168"/>
      <c r="J149" s="116"/>
    </row>
    <row r="150" spans="1:14" hidden="1" x14ac:dyDescent="0.25">
      <c r="A150" s="6">
        <v>5</v>
      </c>
      <c r="B150" s="307" t="s">
        <v>9</v>
      </c>
      <c r="C150" s="85"/>
      <c r="D150" s="1"/>
      <c r="E150" s="85"/>
      <c r="F150" s="269"/>
      <c r="G150" s="11"/>
      <c r="H150" s="156"/>
      <c r="I150" s="23"/>
      <c r="J150" s="126"/>
    </row>
    <row r="151" spans="1:14" ht="15.75" hidden="1" thickBot="1" x14ac:dyDescent="0.3">
      <c r="A151" s="3"/>
      <c r="B151" s="308"/>
      <c r="C151" s="85"/>
      <c r="D151" s="1"/>
      <c r="E151" s="85"/>
      <c r="F151" s="220"/>
      <c r="G151" s="42"/>
      <c r="H151" s="156"/>
      <c r="I151" s="156"/>
      <c r="J151" s="126"/>
    </row>
    <row r="152" spans="1:14" ht="15.75" hidden="1" thickBot="1" x14ac:dyDescent="0.3">
      <c r="A152" s="6">
        <v>6</v>
      </c>
      <c r="B152" s="312" t="s">
        <v>9</v>
      </c>
      <c r="C152" s="5"/>
      <c r="D152" s="55"/>
      <c r="E152" s="5"/>
      <c r="F152" s="157"/>
      <c r="G152" s="17"/>
      <c r="H152" s="253"/>
      <c r="I152" s="28"/>
      <c r="J152" s="126"/>
    </row>
    <row r="153" spans="1:14" hidden="1" x14ac:dyDescent="0.25">
      <c r="A153" s="3"/>
      <c r="B153" s="313"/>
      <c r="C153" s="1"/>
      <c r="D153" s="85"/>
      <c r="E153" s="1"/>
      <c r="F153" s="268"/>
      <c r="G153" s="10"/>
      <c r="H153" s="13"/>
      <c r="I153" s="19"/>
      <c r="J153" s="126"/>
    </row>
    <row r="154" spans="1:14" ht="15.75" hidden="1" thickBot="1" x14ac:dyDescent="0.3">
      <c r="A154" s="4"/>
      <c r="B154" s="258"/>
      <c r="C154" s="274"/>
      <c r="D154" s="51"/>
      <c r="E154" s="9"/>
      <c r="F154" s="203"/>
      <c r="G154" s="7"/>
      <c r="H154" s="33"/>
      <c r="I154" s="19"/>
      <c r="J154" s="126"/>
    </row>
    <row r="155" spans="1:14" ht="15.75" hidden="1" thickBot="1" x14ac:dyDescent="0.3">
      <c r="A155" s="41"/>
      <c r="B155" s="2"/>
      <c r="C155" s="2"/>
      <c r="D155" s="2"/>
      <c r="E155" s="2"/>
      <c r="F155" s="2"/>
      <c r="G155" s="173"/>
      <c r="H155" s="59"/>
      <c r="I155" s="169"/>
      <c r="J155" s="126"/>
      <c r="N155" s="26"/>
    </row>
    <row r="156" spans="1:14" ht="15.75" thickBot="1" x14ac:dyDescent="0.3">
      <c r="A156" s="297" t="s">
        <v>6</v>
      </c>
      <c r="B156" s="298"/>
      <c r="C156" s="298"/>
      <c r="D156" s="298"/>
      <c r="E156" s="298"/>
      <c r="F156" s="298"/>
      <c r="G156" s="329"/>
      <c r="H156" s="188">
        <f>SUM(H142:H155)</f>
        <v>0</v>
      </c>
      <c r="I156" s="188">
        <f t="shared" ref="I156:J156" si="5">SUM(I148:I155)</f>
        <v>0</v>
      </c>
      <c r="J156" s="188">
        <f t="shared" si="5"/>
        <v>0</v>
      </c>
    </row>
    <row r="157" spans="1:14" hidden="1" x14ac:dyDescent="0.25">
      <c r="A157" s="309">
        <v>1</v>
      </c>
      <c r="B157" s="287" t="s">
        <v>18</v>
      </c>
      <c r="C157" s="55"/>
      <c r="D157" s="55"/>
      <c r="E157" s="6"/>
      <c r="F157" s="290"/>
      <c r="G157" s="17"/>
      <c r="H157" s="253"/>
      <c r="I157" s="240"/>
      <c r="J157" s="140"/>
    </row>
    <row r="158" spans="1:14" ht="15.75" hidden="1" thickBot="1" x14ac:dyDescent="0.3">
      <c r="A158" s="310"/>
      <c r="B158" s="286"/>
      <c r="C158" s="51"/>
      <c r="D158" s="51"/>
      <c r="E158" s="4"/>
      <c r="F158" s="203"/>
      <c r="G158" s="7"/>
      <c r="H158" s="33"/>
      <c r="I158" s="240"/>
      <c r="J158" s="117"/>
    </row>
    <row r="159" spans="1:14" ht="15.75" hidden="1" thickBot="1" x14ac:dyDescent="0.3">
      <c r="A159" s="287">
        <v>2</v>
      </c>
      <c r="B159" s="289" t="s">
        <v>18</v>
      </c>
      <c r="C159" s="53"/>
      <c r="D159" s="6"/>
      <c r="E159" s="55"/>
      <c r="F159" s="189"/>
      <c r="G159" s="10"/>
      <c r="H159" s="30"/>
      <c r="I159" s="180"/>
      <c r="J159" s="30"/>
    </row>
    <row r="160" spans="1:14" ht="15.75" hidden="1" thickBot="1" x14ac:dyDescent="0.3">
      <c r="A160" s="286"/>
      <c r="B160" s="314"/>
      <c r="C160" s="57"/>
      <c r="D160" s="3"/>
      <c r="E160" s="85"/>
      <c r="F160" s="268"/>
      <c r="G160" s="10"/>
      <c r="H160" s="13"/>
      <c r="I160" s="64"/>
      <c r="J160" s="115"/>
    </row>
    <row r="161" spans="1:15" ht="15.75" hidden="1" thickBot="1" x14ac:dyDescent="0.3">
      <c r="A161" s="260"/>
      <c r="B161" s="315"/>
      <c r="C161" s="15"/>
      <c r="D161" s="51"/>
      <c r="E161" s="9"/>
      <c r="F161" s="203"/>
      <c r="G161" s="7"/>
      <c r="H161" s="33"/>
      <c r="I161" s="139"/>
      <c r="J161" s="128"/>
    </row>
    <row r="162" spans="1:15" ht="15.75" hidden="1" thickBot="1" x14ac:dyDescent="0.3">
      <c r="A162" s="314">
        <v>3</v>
      </c>
      <c r="B162" s="327" t="s">
        <v>18</v>
      </c>
      <c r="C162" s="55"/>
      <c r="D162" s="5"/>
      <c r="E162" s="6"/>
      <c r="F162" s="291"/>
      <c r="G162" s="10"/>
      <c r="H162" s="30"/>
      <c r="I162" s="48"/>
      <c r="J162" s="226"/>
      <c r="O162" s="26"/>
    </row>
    <row r="163" spans="1:15" ht="15.75" hidden="1" thickBot="1" x14ac:dyDescent="0.3">
      <c r="A163" s="315"/>
      <c r="B163" s="328"/>
      <c r="C163" s="85"/>
      <c r="D163" s="1"/>
      <c r="E163" s="3"/>
      <c r="F163" s="81"/>
      <c r="G163" s="101"/>
      <c r="H163" s="130"/>
      <c r="I163" s="158"/>
      <c r="J163" s="117"/>
    </row>
    <row r="164" spans="1:15" hidden="1" x14ac:dyDescent="0.25">
      <c r="A164" s="322">
        <v>2</v>
      </c>
      <c r="B164" s="309" t="s">
        <v>18</v>
      </c>
      <c r="C164" s="55"/>
      <c r="D164" s="5"/>
      <c r="E164" s="55"/>
      <c r="F164" s="280"/>
      <c r="G164" s="10"/>
      <c r="H164" s="30"/>
      <c r="I164" s="125"/>
      <c r="J164" s="117"/>
    </row>
    <row r="165" spans="1:15" ht="15.75" hidden="1" thickBot="1" x14ac:dyDescent="0.3">
      <c r="A165" s="323"/>
      <c r="B165" s="310"/>
      <c r="C165" s="57"/>
      <c r="D165" s="1"/>
      <c r="E165" s="85"/>
      <c r="F165" s="80"/>
      <c r="G165" s="10"/>
      <c r="H165" s="13"/>
      <c r="I165" s="125"/>
      <c r="J165" s="117"/>
    </row>
    <row r="166" spans="1:15" ht="15.75" thickBot="1" x14ac:dyDescent="0.3">
      <c r="A166" s="324" t="s">
        <v>19</v>
      </c>
      <c r="B166" s="325"/>
      <c r="C166" s="325"/>
      <c r="D166" s="325"/>
      <c r="E166" s="325"/>
      <c r="F166" s="326"/>
      <c r="G166" s="326"/>
      <c r="H166" s="192">
        <f>SUM(H157:H165)</f>
        <v>0</v>
      </c>
      <c r="I166" s="192">
        <f t="shared" ref="I166:J166" si="6">I157+I158+I159+I160+I164+I165</f>
        <v>0</v>
      </c>
      <c r="J166" s="192">
        <f t="shared" si="6"/>
        <v>0</v>
      </c>
    </row>
    <row r="167" spans="1:15" ht="15.75" thickBot="1" x14ac:dyDescent="0.3">
      <c r="A167" s="297" t="s">
        <v>5</v>
      </c>
      <c r="B167" s="298"/>
      <c r="C167" s="298"/>
      <c r="D167" s="298"/>
      <c r="E167" s="298"/>
      <c r="F167" s="298"/>
      <c r="G167" s="298"/>
      <c r="H167" s="188">
        <f>H27+H51+H68+H75+H141+H156+H166+H62+H91</f>
        <v>7272.9600000000009</v>
      </c>
      <c r="I167" s="188">
        <f>I27+I51+I68+I75+I141+I156+I166+I62</f>
        <v>0</v>
      </c>
      <c r="J167" s="188">
        <f>J27+J51+J68+J75+J141+J156+J166+J62+J91</f>
        <v>0</v>
      </c>
    </row>
    <row r="169" spans="1:15" x14ac:dyDescent="0.25">
      <c r="C169" s="296"/>
      <c r="D169" s="296"/>
      <c r="E169" s="296"/>
      <c r="F169" s="296"/>
    </row>
    <row r="170" spans="1:15" x14ac:dyDescent="0.25">
      <c r="C170" s="296"/>
      <c r="D170" s="296"/>
    </row>
    <row r="171" spans="1:15" x14ac:dyDescent="0.25">
      <c r="C171" s="296"/>
      <c r="D171" s="296"/>
      <c r="E171" s="296"/>
      <c r="F171" s="296"/>
    </row>
  </sheetData>
  <mergeCells count="74">
    <mergeCell ref="A27:G27"/>
    <mergeCell ref="A76:A79"/>
    <mergeCell ref="E28:E29"/>
    <mergeCell ref="B32:B33"/>
    <mergeCell ref="A34:A35"/>
    <mergeCell ref="A51:G51"/>
    <mergeCell ref="A52:A53"/>
    <mergeCell ref="B54:B55"/>
    <mergeCell ref="B76:B79"/>
    <mergeCell ref="B56:B57"/>
    <mergeCell ref="B58:B59"/>
    <mergeCell ref="B60:B61"/>
    <mergeCell ref="A62:G62"/>
    <mergeCell ref="B34:B35"/>
    <mergeCell ref="B52:B53"/>
    <mergeCell ref="B28:B29"/>
    <mergeCell ref="A6:A7"/>
    <mergeCell ref="A17:A20"/>
    <mergeCell ref="B5:H5"/>
    <mergeCell ref="H6:H7"/>
    <mergeCell ref="B24:B26"/>
    <mergeCell ref="C25:C26"/>
    <mergeCell ref="G6:G7"/>
    <mergeCell ref="A21:A22"/>
    <mergeCell ref="B6:B7"/>
    <mergeCell ref="C6:C7"/>
    <mergeCell ref="D6:D7"/>
    <mergeCell ref="E6:E7"/>
    <mergeCell ref="B17:B20"/>
    <mergeCell ref="B21:B22"/>
    <mergeCell ref="A23:A26"/>
    <mergeCell ref="C28:C29"/>
    <mergeCell ref="A28:A29"/>
    <mergeCell ref="A66:A67"/>
    <mergeCell ref="A68:G68"/>
    <mergeCell ref="A69:A70"/>
    <mergeCell ref="B69:B74"/>
    <mergeCell ref="A75:G75"/>
    <mergeCell ref="A97:A98"/>
    <mergeCell ref="A99:A100"/>
    <mergeCell ref="A101:A102"/>
    <mergeCell ref="A80:A90"/>
    <mergeCell ref="D80:D87"/>
    <mergeCell ref="A91:G91"/>
    <mergeCell ref="A92:A93"/>
    <mergeCell ref="A94:A96"/>
    <mergeCell ref="A103:A104"/>
    <mergeCell ref="A105:A106"/>
    <mergeCell ref="A107:A109"/>
    <mergeCell ref="A164:A165"/>
    <mergeCell ref="A166:G166"/>
    <mergeCell ref="B162:B163"/>
    <mergeCell ref="A156:G156"/>
    <mergeCell ref="A157:A158"/>
    <mergeCell ref="B160:B161"/>
    <mergeCell ref="A110:A111"/>
    <mergeCell ref="A167:G167"/>
    <mergeCell ref="A112:A113"/>
    <mergeCell ref="A114:A116"/>
    <mergeCell ref="A141:G141"/>
    <mergeCell ref="A148:A149"/>
    <mergeCell ref="B150:B151"/>
    <mergeCell ref="B164:B165"/>
    <mergeCell ref="B148:B149"/>
    <mergeCell ref="B152:B153"/>
    <mergeCell ref="A162:A163"/>
    <mergeCell ref="B142:B143"/>
    <mergeCell ref="B144:B145"/>
    <mergeCell ref="B146:B147"/>
    <mergeCell ref="C169:D169"/>
    <mergeCell ref="C170:D170"/>
    <mergeCell ref="C171:D171"/>
    <mergeCell ref="E169:F169"/>
    <mergeCell ref="E171:F171"/>
  </mergeCells>
  <pageMargins left="0" right="0" top="0" bottom="0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2025-06-25T10:05:51Z</cp:lastPrinted>
  <dcterms:created xsi:type="dcterms:W3CDTF">2018-07-04T12:33:56Z</dcterms:created>
  <dcterms:modified xsi:type="dcterms:W3CDTF">2025-07-02T06:48:05Z</dcterms:modified>
</cp:coreProperties>
</file>