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40%CV " sheetId="19" r:id="rId1"/>
  </sheets>
  <calcPr calcId="145621"/>
</workbook>
</file>

<file path=xl/calcChain.xml><?xml version="1.0" encoding="utf-8"?>
<calcChain xmlns="http://schemas.openxmlformats.org/spreadsheetml/2006/main">
  <c r="H65" i="19" l="1"/>
  <c r="H11" i="19"/>
  <c r="H57" i="19" l="1"/>
  <c r="H43" i="19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<sst xmlns="http://schemas.openxmlformats.org/spreadsheetml/2006/main" count="61" uniqueCount="46">
  <si>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</si>
  <si>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</si>
  <si>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</si>
  <si>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</si>
  <si>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</si>
  <si>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</si>
  <si>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</si>
  <si>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</si>
  <si>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</si>
  <si>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medicament</t>
  </si>
  <si>
    <t>Tip</t>
  </si>
  <si>
    <t>TOTAL MEDIPLUS EXIM</t>
  </si>
  <si>
    <t>TOTAL FARMEXIM</t>
  </si>
  <si>
    <t>TOTAL ALLIANCE HEALTHCARE  ROMANIA</t>
  </si>
  <si>
    <t>DONA LOGISTICA</t>
  </si>
  <si>
    <t>Date inreg. CAS MM</t>
  </si>
  <si>
    <t xml:space="preserve">ALLIANCE HEALTHCARE </t>
  </si>
  <si>
    <t>MEDIPLUS EXIM</t>
  </si>
  <si>
    <t>FARMEXIM</t>
  </si>
  <si>
    <t>TOTAL GENERAL</t>
  </si>
  <si>
    <t xml:space="preserve">TOTAL FILDAS TRADING </t>
  </si>
  <si>
    <t>FILDAS TRADING</t>
  </si>
  <si>
    <t xml:space="preserve"> HEALTHCARE </t>
  </si>
  <si>
    <t xml:space="preserve">ALLIANCE  </t>
  </si>
  <si>
    <t>TOTAL TELECREDIT IFN</t>
  </si>
  <si>
    <t>TELECREDIT IFN</t>
  </si>
  <si>
    <t>PENSIONARI 40% CV</t>
  </si>
  <si>
    <t xml:space="preserve"> factura</t>
  </si>
  <si>
    <t xml:space="preserve">                                                          TOTAL DONA LOGISTICA</t>
  </si>
  <si>
    <t>ROPHARMA SA</t>
  </si>
  <si>
    <t>GENTIANA</t>
  </si>
  <si>
    <t>MAI.2025</t>
  </si>
  <si>
    <t>LUANA FARM</t>
  </si>
  <si>
    <t>SILVER WOOLF</t>
  </si>
  <si>
    <t>TOTAL ROPHARMA S A</t>
  </si>
  <si>
    <t>1177/05.05.2025</t>
  </si>
  <si>
    <t>4690/07.05.2025</t>
  </si>
  <si>
    <t>217/12.05.2025</t>
  </si>
  <si>
    <t>5249/20.05.2025</t>
  </si>
  <si>
    <t>50533/29.04.2025</t>
  </si>
  <si>
    <t>5143/16.05.2025</t>
  </si>
  <si>
    <t>PLATI  CESIUNI  IUNIE  2025</t>
  </si>
  <si>
    <t>Pensionari CV</t>
  </si>
  <si>
    <t>LUA 819/31.03.2025</t>
  </si>
  <si>
    <t>CLT 272/03.04.2025</t>
  </si>
  <si>
    <t>GENTIANA 000367/03.04.2025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</si>
</sst>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14">
    <xf numFmtId="0" fontId="0" fillId="0" borderId="0" xfId="0"/>
    <xf numFmtId="0" fontId="7" fillId="0" borderId="2" xfId="1" applyFont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0" fillId="0" borderId="0" xfId="0" applyBorder="1"/>
    <xf numFmtId="0" fontId="0" fillId="0" borderId="14" xfId="0" applyBorder="1"/>
    <xf numFmtId="0" fontId="8" fillId="0" borderId="0" xfId="0" applyFont="1"/>
    <xf numFmtId="0" fontId="0" fillId="0" borderId="16" xfId="0" applyBorder="1"/>
    <xf numFmtId="0" fontId="0" fillId="0" borderId="12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25" xfId="0" applyBorder="1"/>
    <xf numFmtId="0" fontId="7" fillId="0" borderId="14" xfId="1" applyFont="1" applyBorder="1" applyAlignment="1">
      <alignment horizontal="center"/>
    </xf>
    <xf numFmtId="0" fontId="0" fillId="0" borderId="8" xfId="0" applyBorder="1"/>
    <xf numFmtId="0" fontId="0" fillId="0" borderId="23" xfId="0" applyFill="1" applyBorder="1" applyAlignment="1">
      <alignment horizontal="right"/>
    </xf>
    <xf numFmtId="0" fontId="0" fillId="0" borderId="3" xfId="0" applyBorder="1"/>
    <xf numFmtId="0" fontId="0" fillId="0" borderId="27" xfId="0" applyBorder="1"/>
    <xf numFmtId="0" fontId="0" fillId="0" borderId="7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0" fillId="0" borderId="0" xfId="0" applyFill="1" applyBorder="1"/>
    <xf numFmtId="0" fontId="0" fillId="0" borderId="10" xfId="0" applyFill="1" applyBorder="1" applyAlignment="1">
      <alignment horizontal="right"/>
    </xf>
    <xf numFmtId="4" fontId="8" fillId="0" borderId="19" xfId="0" applyNumberFormat="1" applyFont="1" applyBorder="1"/>
    <xf numFmtId="0" fontId="0" fillId="0" borderId="29" xfId="0" applyBorder="1"/>
    <xf numFmtId="4" fontId="0" fillId="0" borderId="23" xfId="0" applyNumberFormat="1" applyBorder="1"/>
    <xf numFmtId="4" fontId="0" fillId="0" borderId="0" xfId="0" applyNumberFormat="1"/>
    <xf numFmtId="0" fontId="0" fillId="0" borderId="32" xfId="0" applyBorder="1"/>
    <xf numFmtId="4" fontId="0" fillId="0" borderId="7" xfId="0" applyNumberFormat="1" applyFill="1" applyBorder="1"/>
    <xf numFmtId="0" fontId="0" fillId="0" borderId="7" xfId="0" applyBorder="1" applyAlignment="1">
      <alignment horizontal="right"/>
    </xf>
    <xf numFmtId="4" fontId="0" fillId="0" borderId="24" xfId="0" applyNumberFormat="1" applyFill="1" applyBorder="1"/>
    <xf numFmtId="0" fontId="0" fillId="0" borderId="23" xfId="0" applyFill="1" applyBorder="1"/>
    <xf numFmtId="0" fontId="0" fillId="0" borderId="30" xfId="0" applyFill="1" applyBorder="1"/>
    <xf numFmtId="4" fontId="8" fillId="0" borderId="20" xfId="0" applyNumberFormat="1" applyFont="1" applyBorder="1"/>
    <xf numFmtId="0" fontId="0" fillId="0" borderId="6" xfId="0" applyFill="1" applyBorder="1" applyAlignment="1">
      <alignment horizontal="right"/>
    </xf>
    <xf numFmtId="4" fontId="0" fillId="0" borderId="19" xfId="0" applyNumberFormat="1" applyBorder="1"/>
    <xf numFmtId="0" fontId="0" fillId="0" borderId="7" xfId="0" applyFill="1" applyBorder="1"/>
    <xf numFmtId="0" fontId="0" fillId="0" borderId="11" xfId="0" applyFill="1" applyBorder="1"/>
    <xf numFmtId="0" fontId="0" fillId="0" borderId="18" xfId="0" applyFill="1" applyBorder="1"/>
    <xf numFmtId="0" fontId="7" fillId="0" borderId="38" xfId="1" applyFont="1" applyBorder="1" applyAlignment="1">
      <alignment horizontal="center"/>
    </xf>
    <xf numFmtId="4" fontId="0" fillId="0" borderId="11" xfId="0" applyNumberFormat="1" applyBorder="1"/>
    <xf numFmtId="0" fontId="0" fillId="0" borderId="7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19" xfId="0" applyBorder="1"/>
    <xf numFmtId="0" fontId="7" fillId="0" borderId="19" xfId="1" applyFont="1" applyBorder="1" applyAlignment="1">
      <alignment horizontal="center"/>
    </xf>
    <xf numFmtId="0" fontId="6" fillId="0" borderId="36" xfId="1" applyFont="1" applyBorder="1" applyAlignment="1">
      <alignment horizontal="right" vertical="top"/>
    </xf>
    <xf numFmtId="0" fontId="5" fillId="0" borderId="4" xfId="0" applyFont="1" applyBorder="1" applyAlignment="1">
      <alignment horizontal="center"/>
    </xf>
    <xf numFmtId="0" fontId="0" fillId="0" borderId="20" xfId="0" applyFill="1" applyBorder="1"/>
    <xf numFmtId="0" fontId="0" fillId="0" borderId="19" xfId="0" applyFill="1" applyBorder="1"/>
    <xf numFmtId="0" fontId="0" fillId="0" borderId="20" xfId="0" applyBorder="1"/>
    <xf numFmtId="0" fontId="0" fillId="0" borderId="38" xfId="0" applyFill="1" applyBorder="1"/>
    <xf numFmtId="0" fontId="0" fillId="0" borderId="8" xfId="0" applyFill="1" applyBorder="1"/>
    <xf numFmtId="0" fontId="0" fillId="0" borderId="14" xfId="0" applyFill="1" applyBorder="1"/>
    <xf numFmtId="0" fontId="0" fillId="0" borderId="3" xfId="0" applyBorder="1" applyAlignment="1">
      <alignment horizontal="center" wrapText="1"/>
    </xf>
    <xf numFmtId="0" fontId="0" fillId="0" borderId="20" xfId="0" applyBorder="1" applyAlignment="1">
      <alignment horizontal="center" vertical="top"/>
    </xf>
    <xf numFmtId="0" fontId="0" fillId="0" borderId="19" xfId="0" applyBorder="1" applyAlignment="1">
      <alignment horizontal="right"/>
    </xf>
    <xf numFmtId="0" fontId="8" fillId="0" borderId="38" xfId="0" applyFont="1" applyBorder="1" applyAlignment="1">
      <alignment horizontal="center"/>
    </xf>
    <xf numFmtId="0" fontId="0" fillId="0" borderId="29" xfId="0" applyFill="1" applyBorder="1"/>
    <xf numFmtId="0" fontId="0" fillId="0" borderId="35" xfId="0" applyFill="1" applyBorder="1"/>
    <xf numFmtId="0" fontId="6" fillId="0" borderId="1" xfId="1" applyFont="1" applyBorder="1" applyAlignment="1">
      <alignment horizontal="right" vertical="top"/>
    </xf>
    <xf numFmtId="0" fontId="3" fillId="0" borderId="19" xfId="0" applyFont="1" applyBorder="1" applyAlignment="1">
      <alignment horizontal="center"/>
    </xf>
    <xf numFmtId="4" fontId="0" fillId="0" borderId="9" xfId="0" applyNumberFormat="1" applyBorder="1"/>
    <xf numFmtId="4" fontId="0" fillId="0" borderId="24" xfId="0" applyNumberFormat="1" applyBorder="1"/>
    <xf numFmtId="0" fontId="0" fillId="0" borderId="20" xfId="0" applyFill="1" applyBorder="1" applyAlignment="1">
      <alignment horizontal="left"/>
    </xf>
    <xf numFmtId="0" fontId="0" fillId="0" borderId="38" xfId="0" applyFill="1" applyBorder="1" applyAlignment="1">
      <alignment horizontal="left"/>
    </xf>
    <xf numFmtId="0" fontId="8" fillId="0" borderId="38" xfId="0" applyFont="1" applyBorder="1" applyAlignment="1">
      <alignment horizontal="center" vertical="top"/>
    </xf>
    <xf numFmtId="0" fontId="6" fillId="0" borderId="21" xfId="1" applyFont="1" applyBorder="1" applyAlignment="1">
      <alignment horizontal="right" vertical="top"/>
    </xf>
    <xf numFmtId="0" fontId="5" fillId="0" borderId="3" xfId="0" applyFont="1" applyBorder="1" applyAlignment="1">
      <alignment horizontal="center"/>
    </xf>
    <xf numFmtId="14" fontId="0" fillId="0" borderId="38" xfId="0" applyNumberFormat="1" applyFill="1" applyBorder="1"/>
    <xf numFmtId="0" fontId="0" fillId="0" borderId="0" xfId="0" applyAlignment="1"/>
    <xf numFmtId="0" fontId="0" fillId="0" borderId="38" xfId="0" applyFill="1" applyBorder="1" applyAlignment="1">
      <alignment horizontal="left" vertical="top"/>
    </xf>
    <xf numFmtId="4" fontId="8" fillId="0" borderId="38" xfId="0" applyNumberFormat="1" applyFont="1" applyBorder="1"/>
    <xf numFmtId="4" fontId="0" fillId="0" borderId="7" xfId="0" applyNumberFormat="1" applyBorder="1"/>
    <xf numFmtId="0" fontId="0" fillId="0" borderId="40" xfId="0" applyBorder="1" applyAlignment="1"/>
    <xf numFmtId="0" fontId="0" fillId="0" borderId="41" xfId="0" applyBorder="1"/>
    <xf numFmtId="0" fontId="0" fillId="0" borderId="40" xfId="0" applyFill="1" applyBorder="1"/>
    <xf numFmtId="0" fontId="7" fillId="0" borderId="20" xfId="1" applyFont="1" applyBorder="1" applyAlignment="1">
      <alignment horizontal="center"/>
    </xf>
    <xf numFmtId="0" fontId="0" fillId="0" borderId="38" xfId="0" applyBorder="1"/>
    <xf numFmtId="0" fontId="7" fillId="0" borderId="2" xfId="1" applyFont="1" applyBorder="1" applyAlignment="1">
      <alignment horizontal="center" wrapText="1"/>
    </xf>
    <xf numFmtId="0" fontId="2" fillId="0" borderId="3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19" xfId="1" applyFont="1" applyBorder="1" applyAlignment="1">
      <alignment horizontal="center" vertical="top"/>
    </xf>
    <xf numFmtId="0" fontId="8" fillId="0" borderId="1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8" xfId="0" applyBorder="1" applyAlignment="1">
      <alignment vertical="top"/>
    </xf>
    <xf numFmtId="0" fontId="8" fillId="0" borderId="25" xfId="0" applyFont="1" applyBorder="1" applyAlignment="1">
      <alignment horizontal="center"/>
    </xf>
    <xf numFmtId="0" fontId="0" fillId="0" borderId="20" xfId="0" applyBorder="1" applyAlignment="1">
      <alignment vertical="top"/>
    </xf>
    <xf numFmtId="0" fontId="0" fillId="0" borderId="7" xfId="0" applyBorder="1"/>
    <xf numFmtId="49" fontId="12" fillId="0" borderId="38" xfId="0" applyNumberFormat="1" applyFont="1" applyBorder="1" applyAlignment="1">
      <alignment vertical="top" wrapText="1"/>
    </xf>
    <xf numFmtId="0" fontId="8" fillId="0" borderId="20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0" fillId="0" borderId="19" xfId="0" applyBorder="1" applyAlignment="1"/>
    <xf numFmtId="0" fontId="7" fillId="0" borderId="38" xfId="1" applyFont="1" applyBorder="1" applyAlignment="1">
      <alignment horizontal="center" vertical="top"/>
    </xf>
    <xf numFmtId="14" fontId="0" fillId="0" borderId="20" xfId="0" applyNumberFormat="1" applyFill="1" applyBorder="1"/>
    <xf numFmtId="0" fontId="0" fillId="0" borderId="23" xfId="0" applyBorder="1"/>
    <xf numFmtId="0" fontId="0" fillId="0" borderId="48" xfId="0" applyFill="1" applyBorder="1" applyAlignment="1">
      <alignment horizontal="right"/>
    </xf>
    <xf numFmtId="0" fontId="0" fillId="0" borderId="38" xfId="0" applyBorder="1" applyAlignment="1"/>
    <xf numFmtId="0" fontId="8" fillId="0" borderId="1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0" fillId="0" borderId="34" xfId="0" applyBorder="1" applyAlignment="1"/>
    <xf numFmtId="0" fontId="0" fillId="0" borderId="38" xfId="0" applyBorder="1" applyAlignment="1">
      <alignment vertical="top"/>
    </xf>
    <xf numFmtId="0" fontId="0" fillId="0" borderId="14" xfId="0" applyBorder="1" applyAlignment="1">
      <alignment vertical="top"/>
    </xf>
    <xf numFmtId="0" fontId="8" fillId="0" borderId="19" xfId="0" applyFont="1" applyBorder="1" applyAlignment="1">
      <alignment horizontal="center"/>
    </xf>
    <xf numFmtId="0" fontId="6" fillId="0" borderId="14" xfId="1" applyFont="1" applyBorder="1" applyAlignment="1">
      <alignment horizontal="right" vertical="top"/>
    </xf>
    <xf numFmtId="0" fontId="13" fillId="0" borderId="20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0" fillId="0" borderId="22" xfId="0" applyFill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22" xfId="0" applyBorder="1" applyAlignment="1">
      <alignment horizontal="right"/>
    </xf>
    <xf numFmtId="0" fontId="7" fillId="0" borderId="20" xfId="1" applyFont="1" applyFill="1" applyBorder="1" applyAlignment="1">
      <alignment horizontal="center"/>
    </xf>
    <xf numFmtId="49" fontId="13" fillId="0" borderId="20" xfId="0" applyNumberFormat="1" applyFont="1" applyBorder="1" applyAlignment="1">
      <alignment vertical="top" wrapText="1"/>
    </xf>
    <xf numFmtId="0" fontId="0" fillId="0" borderId="48" xfId="0" applyBorder="1"/>
    <xf numFmtId="4" fontId="0" fillId="0" borderId="44" xfId="0" applyNumberFormat="1" applyBorder="1"/>
    <xf numFmtId="4" fontId="0" fillId="0" borderId="44" xfId="0" applyNumberFormat="1" applyFill="1" applyBorder="1"/>
    <xf numFmtId="0" fontId="0" fillId="0" borderId="50" xfId="0" applyFill="1" applyBorder="1" applyAlignment="1">
      <alignment horizontal="right"/>
    </xf>
    <xf numFmtId="0" fontId="0" fillId="0" borderId="42" xfId="0" applyBorder="1" applyAlignment="1">
      <alignment horizontal="right"/>
    </xf>
    <xf numFmtId="4" fontId="0" fillId="0" borderId="43" xfId="0" applyNumberFormat="1" applyBorder="1"/>
    <xf numFmtId="4" fontId="0" fillId="0" borderId="49" xfId="0" applyNumberFormat="1" applyBorder="1"/>
    <xf numFmtId="4" fontId="0" fillId="0" borderId="45" xfId="0" applyNumberFormat="1" applyBorder="1"/>
    <xf numFmtId="4" fontId="0" fillId="0" borderId="43" xfId="0" applyNumberFormat="1" applyFill="1" applyBorder="1"/>
    <xf numFmtId="4" fontId="0" fillId="0" borderId="45" xfId="0" applyNumberFormat="1" applyFill="1" applyBorder="1"/>
    <xf numFmtId="0" fontId="0" fillId="0" borderId="45" xfId="0" applyBorder="1"/>
    <xf numFmtId="0" fontId="0" fillId="0" borderId="31" xfId="0" applyBorder="1"/>
    <xf numFmtId="0" fontId="0" fillId="0" borderId="46" xfId="0" applyBorder="1"/>
    <xf numFmtId="0" fontId="0" fillId="0" borderId="11" xfId="0" applyBorder="1"/>
    <xf numFmtId="0" fontId="0" fillId="0" borderId="23" xfId="0" applyBorder="1" applyAlignment="1"/>
    <xf numFmtId="0" fontId="0" fillId="0" borderId="47" xfId="0" applyBorder="1"/>
    <xf numFmtId="0" fontId="0" fillId="0" borderId="26" xfId="0" applyBorder="1"/>
    <xf numFmtId="0" fontId="0" fillId="0" borderId="21" xfId="0" applyFill="1" applyBorder="1"/>
    <xf numFmtId="0" fontId="7" fillId="0" borderId="20" xfId="1" applyFont="1" applyBorder="1" applyAlignment="1">
      <alignment horizontal="center" vertical="top"/>
    </xf>
    <xf numFmtId="0" fontId="8" fillId="0" borderId="38" xfId="0" applyFont="1" applyBorder="1" applyAlignment="1"/>
    <xf numFmtId="0" fontId="0" fillId="0" borderId="40" xfId="0" applyFill="1" applyBorder="1" applyAlignment="1">
      <alignment wrapText="1"/>
    </xf>
    <xf numFmtId="49" fontId="13" fillId="0" borderId="19" xfId="0" applyNumberFormat="1" applyFont="1" applyBorder="1" applyAlignment="1">
      <alignment vertical="top"/>
    </xf>
    <xf numFmtId="49" fontId="13" fillId="0" borderId="38" xfId="0" applyNumberFormat="1" applyFont="1" applyBorder="1" applyAlignment="1">
      <alignment vertical="top"/>
    </xf>
    <xf numFmtId="0" fontId="0" fillId="0" borderId="37" xfId="0" applyBorder="1"/>
    <xf numFmtId="0" fontId="8" fillId="0" borderId="19" xfId="0" applyFont="1" applyBorder="1" applyAlignment="1">
      <alignment horizontal="center"/>
    </xf>
    <xf numFmtId="0" fontId="7" fillId="0" borderId="38" xfId="1" applyFont="1" applyBorder="1" applyAlignment="1">
      <alignment horizontal="center" vertical="top"/>
    </xf>
    <xf numFmtId="0" fontId="0" fillId="0" borderId="34" xfId="0" applyFill="1" applyBorder="1" applyAlignment="1">
      <alignment horizontal="left"/>
    </xf>
    <xf numFmtId="0" fontId="0" fillId="0" borderId="40" xfId="0" applyBorder="1"/>
    <xf numFmtId="0" fontId="0" fillId="0" borderId="40" xfId="0" applyFont="1" applyFill="1" applyBorder="1"/>
    <xf numFmtId="4" fontId="14" fillId="0" borderId="15" xfId="0" applyNumberFormat="1" applyFont="1" applyBorder="1"/>
    <xf numFmtId="0" fontId="8" fillId="0" borderId="1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" fontId="14" fillId="0" borderId="38" xfId="0" applyNumberFormat="1" applyFont="1" applyBorder="1"/>
    <xf numFmtId="4" fontId="14" fillId="0" borderId="20" xfId="0" applyNumberFormat="1" applyFont="1" applyBorder="1"/>
    <xf numFmtId="49" fontId="13" fillId="0" borderId="20" xfId="0" applyNumberFormat="1" applyFont="1" applyBorder="1" applyAlignment="1">
      <alignment vertical="top" wrapText="1"/>
    </xf>
    <xf numFmtId="4" fontId="14" fillId="0" borderId="20" xfId="0" applyNumberFormat="1" applyFont="1" applyFill="1" applyBorder="1"/>
    <xf numFmtId="0" fontId="0" fillId="0" borderId="39" xfId="0" applyBorder="1"/>
    <xf numFmtId="0" fontId="0" fillId="0" borderId="19" xfId="0" applyBorder="1" applyAlignment="1"/>
    <xf numFmtId="0" fontId="4" fillId="0" borderId="14" xfId="0" applyFont="1" applyBorder="1" applyAlignment="1">
      <alignment horizontal="center" vertical="top"/>
    </xf>
    <xf numFmtId="0" fontId="0" fillId="0" borderId="33" xfId="0" applyBorder="1" applyAlignment="1">
      <alignment horizontal="right"/>
    </xf>
    <xf numFmtId="0" fontId="0" fillId="0" borderId="49" xfId="0" applyBorder="1"/>
    <xf numFmtId="0" fontId="0" fillId="0" borderId="44" xfId="0" applyBorder="1"/>
    <xf numFmtId="49" fontId="13" fillId="0" borderId="20" xfId="0" applyNumberFormat="1" applyFont="1" applyBorder="1" applyAlignment="1">
      <alignment vertical="top" wrapText="1"/>
    </xf>
    <xf numFmtId="0" fontId="0" fillId="0" borderId="50" xfId="0" applyBorder="1"/>
    <xf numFmtId="4" fontId="15" fillId="0" borderId="15" xfId="0" applyNumberFormat="1" applyFont="1" applyBorder="1"/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51" xfId="0" applyFill="1" applyBorder="1" applyAlignment="1">
      <alignment horizontal="right"/>
    </xf>
    <xf numFmtId="0" fontId="0" fillId="0" borderId="49" xfId="0" applyBorder="1" applyAlignment="1">
      <alignment vertical="top"/>
    </xf>
    <xf numFmtId="4" fontId="14" fillId="0" borderId="20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40" xfId="0" applyBorder="1"/>
    <xf numFmtId="0" fontId="8" fillId="0" borderId="14" xfId="0" applyFont="1" applyBorder="1" applyAlignment="1">
      <alignment horizontal="center"/>
    </xf>
    <xf numFmtId="17" fontId="0" fillId="0" borderId="27" xfId="0" applyNumberFormat="1" applyBorder="1"/>
    <xf numFmtId="0" fontId="3" fillId="0" borderId="27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0" fillId="0" borderId="7" xfId="0" applyBorder="1"/>
    <xf numFmtId="0" fontId="0" fillId="2" borderId="29" xfId="0" applyFill="1" applyBorder="1"/>
    <xf numFmtId="49" fontId="13" fillId="0" borderId="20" xfId="0" applyNumberFormat="1" applyFont="1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35" xfId="0" applyBorder="1" applyAlignment="1"/>
    <xf numFmtId="0" fontId="0" fillId="0" borderId="37" xfId="0" applyBorder="1" applyAlignment="1"/>
    <xf numFmtId="0" fontId="0" fillId="0" borderId="40" xfId="0" applyBorder="1"/>
    <xf numFmtId="0" fontId="8" fillId="0" borderId="8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49" fontId="13" fillId="0" borderId="20" xfId="0" applyNumberFormat="1" applyFont="1" applyBorder="1" applyAlignment="1">
      <alignment vertical="top" wrapText="1"/>
    </xf>
    <xf numFmtId="49" fontId="13" fillId="0" borderId="19" xfId="0" applyNumberFormat="1" applyFont="1" applyBorder="1" applyAlignment="1">
      <alignment vertical="top" wrapText="1"/>
    </xf>
    <xf numFmtId="4" fontId="0" fillId="0" borderId="20" xfId="0" applyNumberFormat="1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3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14" fontId="8" fillId="0" borderId="16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20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0" fillId="0" borderId="20" xfId="0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8" xfId="0" applyFill="1" applyBorder="1" applyAlignment="1">
      <alignment horizontal="right" vertical="top"/>
    </xf>
    <xf numFmtId="0" fontId="0" fillId="0" borderId="5" xfId="0" applyBorder="1" applyAlignment="1">
      <alignment vertical="top"/>
    </xf>
    <xf numFmtId="0" fontId="8" fillId="0" borderId="20" xfId="0" applyFont="1" applyBorder="1" applyAlignment="1"/>
    <xf numFmtId="0" fontId="0" fillId="0" borderId="19" xfId="0" applyBorder="1" applyAlignment="1"/>
    <xf numFmtId="0" fontId="4" fillId="0" borderId="20" xfId="0" applyFont="1" applyBorder="1" applyAlignment="1">
      <alignment horizontal="center" vertical="top"/>
    </xf>
    <xf numFmtId="0" fontId="8" fillId="0" borderId="2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1" xfId="0" applyFont="1" applyBorder="1" applyAlignment="1">
      <alignment horizontal="center" vertical="top"/>
    </xf>
    <xf numFmtId="0" fontId="0" fillId="0" borderId="28" xfId="0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tabSelected="1" workbookViewId="0">
      <selection activeCell="H81" sqref="H81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2.42578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0"/>
      <c r="B2" s="10"/>
      <c r="C2" s="10"/>
      <c r="D2" s="11" t="s">
        <v>41</v>
      </c>
      <c r="E2" s="11"/>
      <c r="F2" s="10"/>
      <c r="G2" s="12" t="s">
        <v>26</v>
      </c>
    </row>
    <row r="4" spans="1:12" ht="15.75" thickBot="1" x14ac:dyDescent="0.3">
      <c r="H4" s="7"/>
    </row>
    <row r="5" spans="1:12" ht="26.25" x14ac:dyDescent="0.25">
      <c r="A5" s="4" t="s">
        <v>0</v>
      </c>
      <c r="B5" s="1" t="s">
        <v>1</v>
      </c>
      <c r="C5" s="78" t="s">
        <v>15</v>
      </c>
      <c r="D5" s="1" t="s">
        <v>2</v>
      </c>
      <c r="E5" s="2" t="s">
        <v>3</v>
      </c>
      <c r="F5" s="2" t="s">
        <v>10</v>
      </c>
      <c r="G5" s="110" t="s">
        <v>4</v>
      </c>
      <c r="H5" s="115" t="s">
        <v>27</v>
      </c>
    </row>
    <row r="6" spans="1:12" ht="15.75" thickBot="1" x14ac:dyDescent="0.3">
      <c r="A6" s="14" t="s">
        <v>5</v>
      </c>
      <c r="B6" s="3"/>
      <c r="C6" s="3"/>
      <c r="D6" s="3"/>
      <c r="E6" s="3" t="s">
        <v>6</v>
      </c>
      <c r="F6" s="3" t="s">
        <v>9</v>
      </c>
      <c r="G6" s="111" t="s">
        <v>7</v>
      </c>
      <c r="H6" s="44" t="s">
        <v>8</v>
      </c>
    </row>
    <row r="7" spans="1:12" hidden="1" x14ac:dyDescent="0.25">
      <c r="A7" s="76">
        <v>1</v>
      </c>
      <c r="B7" s="7" t="s">
        <v>29</v>
      </c>
      <c r="C7" s="49"/>
      <c r="D7" s="49"/>
      <c r="E7" s="49"/>
      <c r="F7" s="137"/>
      <c r="G7" s="98"/>
      <c r="H7" s="119"/>
    </row>
    <row r="8" spans="1:12" ht="15.75" hidden="1" thickBot="1" x14ac:dyDescent="0.3">
      <c r="A8" s="44"/>
      <c r="C8" s="77"/>
      <c r="D8" s="77"/>
      <c r="E8" s="77"/>
      <c r="F8" s="144"/>
      <c r="G8" s="117"/>
      <c r="H8" s="169"/>
    </row>
    <row r="9" spans="1:12" hidden="1" x14ac:dyDescent="0.25">
      <c r="A9" s="76">
        <v>2</v>
      </c>
      <c r="B9" s="183" t="s">
        <v>29</v>
      </c>
      <c r="C9" s="96"/>
      <c r="D9" s="49"/>
      <c r="E9" s="13"/>
      <c r="F9" s="75"/>
      <c r="G9" s="19"/>
      <c r="H9" s="28"/>
    </row>
    <row r="10" spans="1:12" ht="15.75" hidden="1" thickBot="1" x14ac:dyDescent="0.3">
      <c r="A10" s="39"/>
      <c r="B10" s="89"/>
      <c r="C10" s="68"/>
      <c r="D10" s="77"/>
      <c r="E10" s="5"/>
      <c r="F10" s="88"/>
      <c r="G10" s="117"/>
      <c r="H10" s="125"/>
    </row>
    <row r="11" spans="1:12" ht="15.75" thickBot="1" x14ac:dyDescent="0.3">
      <c r="A11" s="188" t="s">
        <v>34</v>
      </c>
      <c r="B11" s="189"/>
      <c r="C11" s="189"/>
      <c r="D11" s="189"/>
      <c r="E11" s="189"/>
      <c r="F11" s="189"/>
      <c r="G11" s="189"/>
      <c r="H11" s="155">
        <f>H7+H9</f>
        <v>0</v>
      </c>
    </row>
    <row r="12" spans="1:12" ht="15.75" thickBot="1" x14ac:dyDescent="0.3">
      <c r="A12" s="76">
        <v>1</v>
      </c>
      <c r="B12" s="116" t="s">
        <v>23</v>
      </c>
      <c r="C12" s="49" t="s">
        <v>31</v>
      </c>
      <c r="D12" s="13" t="s">
        <v>33</v>
      </c>
      <c r="E12" s="49" t="s">
        <v>37</v>
      </c>
      <c r="F12" s="187" t="s">
        <v>42</v>
      </c>
      <c r="G12" s="19" t="s">
        <v>44</v>
      </c>
      <c r="H12" s="31">
        <v>742.38</v>
      </c>
    </row>
    <row r="13" spans="1:12" ht="15.75" thickBot="1" x14ac:dyDescent="0.3">
      <c r="A13" s="44"/>
      <c r="B13" s="138" t="s">
        <v>22</v>
      </c>
      <c r="C13" s="77" t="s">
        <v>38</v>
      </c>
      <c r="D13" s="5"/>
      <c r="E13" s="77"/>
      <c r="F13" s="143"/>
      <c r="G13" s="114"/>
      <c r="H13" s="127"/>
    </row>
    <row r="14" spans="1:12" hidden="1" x14ac:dyDescent="0.25">
      <c r="A14" s="76">
        <v>2</v>
      </c>
      <c r="B14" s="162" t="s">
        <v>23</v>
      </c>
      <c r="C14" s="47"/>
      <c r="D14" s="13"/>
      <c r="E14" s="49"/>
      <c r="F14" s="57"/>
      <c r="G14" s="19"/>
      <c r="H14" s="181"/>
    </row>
    <row r="15" spans="1:12" ht="15.75" hidden="1" thickBot="1" x14ac:dyDescent="0.3">
      <c r="A15" s="44"/>
      <c r="B15" s="138" t="s">
        <v>22</v>
      </c>
      <c r="C15" s="50"/>
      <c r="D15" s="5"/>
      <c r="E15" s="77"/>
      <c r="F15" s="57"/>
      <c r="G15" s="29"/>
      <c r="H15" s="36"/>
    </row>
    <row r="16" spans="1:12" ht="15.75" hidden="1" thickBot="1" x14ac:dyDescent="0.3">
      <c r="A16" s="142"/>
      <c r="C16" s="49"/>
      <c r="D16" s="133"/>
      <c r="E16" s="133"/>
      <c r="F16" s="32"/>
      <c r="G16" s="20"/>
      <c r="H16" s="37"/>
      <c r="L16" s="26"/>
    </row>
    <row r="17" spans="1:13" ht="15.75" hidden="1" thickBot="1" x14ac:dyDescent="0.3">
      <c r="A17" s="135">
        <v>1</v>
      </c>
      <c r="B17" s="190" t="s">
        <v>16</v>
      </c>
      <c r="C17" s="49"/>
      <c r="D17" s="13"/>
      <c r="E17" s="49"/>
      <c r="F17" s="57"/>
      <c r="G17" s="19"/>
      <c r="H17" s="31"/>
    </row>
    <row r="18" spans="1:13" ht="15.75" hidden="1" thickBot="1" x14ac:dyDescent="0.3">
      <c r="A18" s="81"/>
      <c r="B18" s="191"/>
      <c r="C18" s="77"/>
      <c r="D18" s="5"/>
      <c r="E18" s="77"/>
      <c r="F18" s="57"/>
      <c r="G18" s="19"/>
      <c r="H18" s="36"/>
    </row>
    <row r="19" spans="1:13" ht="15.75" hidden="1" thickBot="1" x14ac:dyDescent="0.3">
      <c r="A19" s="95">
        <v>2</v>
      </c>
      <c r="B19" s="190" t="s">
        <v>16</v>
      </c>
      <c r="C19" s="49"/>
      <c r="D19" s="13"/>
      <c r="E19" s="49"/>
      <c r="F19" s="57"/>
      <c r="G19" s="19"/>
      <c r="H19" s="31"/>
    </row>
    <row r="20" spans="1:13" ht="15.75" hidden="1" thickBot="1" x14ac:dyDescent="0.3">
      <c r="A20" s="142"/>
      <c r="B20" s="191"/>
      <c r="C20" s="77"/>
      <c r="D20" s="5"/>
      <c r="E20" s="77"/>
      <c r="F20" s="156"/>
      <c r="G20" s="121"/>
      <c r="H20" s="122"/>
    </row>
    <row r="21" spans="1:13" hidden="1" x14ac:dyDescent="0.25">
      <c r="A21" s="194">
        <v>3</v>
      </c>
      <c r="B21" s="154" t="s">
        <v>23</v>
      </c>
      <c r="C21" s="49"/>
      <c r="D21" s="13"/>
      <c r="E21" s="49"/>
      <c r="F21" s="57"/>
      <c r="G21" s="19"/>
      <c r="H21" s="36"/>
      <c r="M21" s="69"/>
    </row>
    <row r="22" spans="1:13" ht="15.75" hidden="1" thickBot="1" x14ac:dyDescent="0.3">
      <c r="A22" s="195"/>
      <c r="B22" s="139" t="s">
        <v>22</v>
      </c>
      <c r="C22" s="77"/>
      <c r="D22" s="5"/>
      <c r="E22" s="77"/>
      <c r="F22" s="41"/>
      <c r="G22" s="98"/>
      <c r="H22" s="124"/>
    </row>
    <row r="23" spans="1:13" ht="15.75" customHeight="1" thickBot="1" x14ac:dyDescent="0.3">
      <c r="A23" s="196" t="s">
        <v>13</v>
      </c>
      <c r="B23" s="197"/>
      <c r="C23" s="197"/>
      <c r="D23" s="197"/>
      <c r="E23" s="197"/>
      <c r="F23" s="198"/>
      <c r="G23" s="198"/>
      <c r="H23" s="170">
        <f>SUM(H12:H22)</f>
        <v>742.38</v>
      </c>
      <c r="I23" s="26"/>
    </row>
    <row r="24" spans="1:13" ht="15" customHeight="1" x14ac:dyDescent="0.25">
      <c r="A24" s="106">
        <v>1</v>
      </c>
      <c r="B24" s="107" t="s">
        <v>21</v>
      </c>
      <c r="C24" s="5" t="s">
        <v>31</v>
      </c>
      <c r="D24" s="49" t="s">
        <v>32</v>
      </c>
      <c r="E24" s="5" t="s">
        <v>35</v>
      </c>
      <c r="F24" s="186" t="s">
        <v>42</v>
      </c>
      <c r="G24" s="19" t="s">
        <v>43</v>
      </c>
      <c r="H24" s="40">
        <v>497.62</v>
      </c>
    </row>
    <row r="25" spans="1:13" ht="15" customHeight="1" thickBot="1" x14ac:dyDescent="0.3">
      <c r="A25" s="106"/>
      <c r="B25" s="105"/>
      <c r="C25" s="5" t="s">
        <v>36</v>
      </c>
      <c r="D25" s="77"/>
      <c r="E25" s="5"/>
      <c r="F25" s="167"/>
      <c r="G25" s="98"/>
      <c r="H25" s="119"/>
      <c r="K25" s="26"/>
    </row>
    <row r="26" spans="1:13" ht="15" hidden="1" customHeight="1" x14ac:dyDescent="0.25">
      <c r="A26" s="59"/>
      <c r="B26" s="108"/>
      <c r="C26" s="50"/>
      <c r="D26" s="103"/>
      <c r="E26" s="104"/>
      <c r="F26" s="167"/>
      <c r="G26" s="98"/>
      <c r="H26" s="119"/>
    </row>
    <row r="27" spans="1:13" ht="15" hidden="1" customHeight="1" thickBot="1" x14ac:dyDescent="0.3">
      <c r="A27" s="66"/>
      <c r="B27" s="109"/>
      <c r="C27" s="48"/>
      <c r="D27" s="17"/>
      <c r="E27" s="17"/>
      <c r="F27" s="167"/>
      <c r="G27" s="98"/>
      <c r="H27" s="119"/>
    </row>
    <row r="28" spans="1:13" ht="15" hidden="1" customHeight="1" x14ac:dyDescent="0.25">
      <c r="A28" s="45"/>
      <c r="B28" s="107"/>
      <c r="C28" s="160"/>
      <c r="D28" s="160"/>
      <c r="E28" s="132"/>
      <c r="F28" s="145"/>
      <c r="G28" s="98"/>
      <c r="H28" s="118"/>
    </row>
    <row r="29" spans="1:13" ht="15" hidden="1" customHeight="1" thickBot="1" x14ac:dyDescent="0.3">
      <c r="A29" s="45"/>
      <c r="B29" s="109"/>
      <c r="C29" s="161"/>
      <c r="D29" s="161"/>
      <c r="E29" s="129"/>
      <c r="F29" s="145"/>
      <c r="G29" s="98"/>
      <c r="H29" s="122"/>
    </row>
    <row r="30" spans="1:13" ht="15" hidden="1" customHeight="1" thickBot="1" x14ac:dyDescent="0.3">
      <c r="A30" s="66"/>
      <c r="B30" s="53"/>
      <c r="C30" s="43"/>
      <c r="D30" s="77"/>
      <c r="E30" s="6"/>
      <c r="F30" s="130"/>
      <c r="G30" s="159"/>
      <c r="H30" s="125"/>
    </row>
    <row r="31" spans="1:13" ht="15" hidden="1" customHeight="1" thickBot="1" x14ac:dyDescent="0.3">
      <c r="A31" s="59">
        <v>1</v>
      </c>
      <c r="B31" s="107" t="s">
        <v>21</v>
      </c>
      <c r="C31" s="77"/>
      <c r="D31" s="77"/>
      <c r="E31" s="6"/>
      <c r="F31" s="73"/>
      <c r="G31" s="29"/>
      <c r="H31" s="25"/>
    </row>
    <row r="32" spans="1:13" ht="17.25" hidden="1" customHeight="1" x14ac:dyDescent="0.25">
      <c r="A32" s="45"/>
      <c r="B32" s="46"/>
      <c r="C32" s="77"/>
      <c r="D32" s="77"/>
      <c r="E32" s="6"/>
      <c r="F32" s="73"/>
      <c r="G32" s="98"/>
      <c r="H32" s="119"/>
    </row>
    <row r="33" spans="1:12" ht="15" hidden="1" customHeight="1" thickBot="1" x14ac:dyDescent="0.3">
      <c r="A33" s="45"/>
      <c r="B33" s="46"/>
      <c r="C33" s="21"/>
      <c r="D33" s="77"/>
      <c r="E33" s="77"/>
      <c r="F33" s="102"/>
      <c r="G33" s="112"/>
      <c r="H33" s="126"/>
      <c r="L33" s="26"/>
    </row>
    <row r="34" spans="1:12" ht="15" hidden="1" customHeight="1" x14ac:dyDescent="0.25">
      <c r="A34" s="59">
        <v>2</v>
      </c>
      <c r="B34" s="107" t="s">
        <v>21</v>
      </c>
      <c r="C34" s="49"/>
      <c r="D34" s="13"/>
      <c r="E34" s="49"/>
      <c r="F34" s="185"/>
      <c r="G34" s="22"/>
      <c r="H34" s="28"/>
    </row>
    <row r="35" spans="1:12" ht="15" hidden="1" customHeight="1" thickBot="1" x14ac:dyDescent="0.3">
      <c r="A35" s="66"/>
      <c r="B35" s="67"/>
      <c r="C35" s="77"/>
      <c r="D35" s="5"/>
      <c r="E35" s="77"/>
      <c r="F35" s="131"/>
      <c r="G35" s="114"/>
      <c r="H35" s="35"/>
    </row>
    <row r="36" spans="1:12" ht="15.75" thickBot="1" x14ac:dyDescent="0.3">
      <c r="A36" s="188" t="s">
        <v>20</v>
      </c>
      <c r="B36" s="189"/>
      <c r="C36" s="189"/>
      <c r="D36" s="189"/>
      <c r="E36" s="189"/>
      <c r="F36" s="189"/>
      <c r="G36" s="189"/>
      <c r="H36" s="153">
        <f>SUM(H24:H35)</f>
        <v>497.62</v>
      </c>
      <c r="L36" s="26"/>
    </row>
    <row r="37" spans="1:12" hidden="1" x14ac:dyDescent="0.25">
      <c r="A37" s="171">
        <v>1</v>
      </c>
      <c r="B37" s="171" t="s">
        <v>14</v>
      </c>
      <c r="C37" s="49"/>
      <c r="D37" s="13"/>
      <c r="E37" s="49"/>
      <c r="F37" s="24"/>
      <c r="G37" s="19"/>
      <c r="H37" s="36"/>
    </row>
    <row r="38" spans="1:12" ht="15.75" hidden="1" thickBot="1" x14ac:dyDescent="0.3">
      <c r="A38" s="141"/>
      <c r="B38" s="141"/>
      <c r="C38" s="77"/>
      <c r="D38" s="5"/>
      <c r="E38" s="77"/>
      <c r="F38" s="24"/>
      <c r="G38" s="19"/>
      <c r="H38" s="97"/>
    </row>
    <row r="39" spans="1:12" ht="15.75" hidden="1" thickBot="1" x14ac:dyDescent="0.3">
      <c r="A39" s="172">
        <v>2</v>
      </c>
      <c r="B39" s="173" t="s">
        <v>14</v>
      </c>
      <c r="C39" s="49"/>
      <c r="D39" s="13"/>
      <c r="E39" s="49"/>
      <c r="F39" s="24"/>
      <c r="G39" s="19"/>
      <c r="H39" s="31"/>
    </row>
    <row r="40" spans="1:12" ht="15.75" hidden="1" thickBot="1" x14ac:dyDescent="0.3">
      <c r="A40" s="56"/>
      <c r="B40" s="176"/>
      <c r="C40" s="77"/>
      <c r="D40" s="5"/>
      <c r="E40" s="77"/>
      <c r="F40" s="175"/>
      <c r="G40" s="19"/>
      <c r="H40" s="61"/>
    </row>
    <row r="41" spans="1:12" ht="15.75" hidden="1" thickBot="1" x14ac:dyDescent="0.3">
      <c r="A41" s="141"/>
      <c r="B41" s="174"/>
      <c r="C41" s="48"/>
      <c r="D41" s="43"/>
      <c r="E41" s="18"/>
      <c r="F41" s="27"/>
      <c r="G41" s="16"/>
      <c r="H41" s="30"/>
    </row>
    <row r="42" spans="1:12" ht="15.75" hidden="1" thickBot="1" x14ac:dyDescent="0.3">
      <c r="A42" s="56"/>
      <c r="B42" s="56"/>
      <c r="C42" s="50"/>
      <c r="D42" s="5"/>
      <c r="E42" s="77"/>
      <c r="F42" s="134"/>
      <c r="G42" s="34"/>
      <c r="H42" s="48"/>
    </row>
    <row r="43" spans="1:12" ht="15.75" thickBot="1" x14ac:dyDescent="0.3">
      <c r="A43" s="82"/>
      <c r="B43" s="83"/>
      <c r="C43" s="83" t="s">
        <v>28</v>
      </c>
      <c r="D43" s="83"/>
      <c r="E43" s="84"/>
      <c r="F43" s="82"/>
      <c r="G43" s="165"/>
      <c r="H43" s="146">
        <f>H37+H38+H41+H39+H40</f>
        <v>0</v>
      </c>
      <c r="L43" s="26"/>
    </row>
    <row r="44" spans="1:12" hidden="1" x14ac:dyDescent="0.25">
      <c r="A44" s="90">
        <v>1</v>
      </c>
      <c r="B44" s="7" t="s">
        <v>18</v>
      </c>
      <c r="C44" s="49"/>
      <c r="D44" s="49"/>
      <c r="E44" s="49"/>
      <c r="F44" s="75"/>
      <c r="G44" s="113"/>
      <c r="H44" s="118"/>
      <c r="J44" s="26"/>
    </row>
    <row r="45" spans="1:12" hidden="1" x14ac:dyDescent="0.25">
      <c r="A45" s="65"/>
      <c r="C45" s="77"/>
      <c r="D45" s="77"/>
      <c r="E45" s="77"/>
      <c r="F45" s="75"/>
      <c r="G45" s="98"/>
      <c r="H45" s="118"/>
      <c r="K45" s="26"/>
    </row>
    <row r="46" spans="1:12" hidden="1" x14ac:dyDescent="0.25">
      <c r="A46" s="65"/>
      <c r="B46" s="158"/>
      <c r="C46" s="77"/>
      <c r="D46" s="77"/>
      <c r="E46" s="77"/>
      <c r="F46" s="75"/>
      <c r="G46" s="113"/>
      <c r="H46" s="119"/>
    </row>
    <row r="47" spans="1:12" hidden="1" x14ac:dyDescent="0.25">
      <c r="A47" s="65"/>
      <c r="B47" s="158"/>
      <c r="C47" s="77"/>
      <c r="D47" s="77"/>
      <c r="E47" s="77"/>
      <c r="F47" s="75"/>
      <c r="G47" s="98"/>
      <c r="H47" s="119"/>
      <c r="I47" s="26"/>
      <c r="L47" s="26"/>
    </row>
    <row r="48" spans="1:12" ht="15.75" hidden="1" thickBot="1" x14ac:dyDescent="0.3">
      <c r="A48" s="65"/>
      <c r="B48" s="158"/>
      <c r="C48" s="157"/>
      <c r="D48" s="85"/>
      <c r="E48" s="70"/>
      <c r="F48" s="75"/>
      <c r="G48" s="168"/>
      <c r="H48" s="118"/>
      <c r="J48" s="26"/>
    </row>
    <row r="49" spans="1:11" hidden="1" x14ac:dyDescent="0.25">
      <c r="A49" s="65">
        <v>2</v>
      </c>
      <c r="B49" s="92"/>
      <c r="C49" s="49"/>
      <c r="D49" s="49"/>
      <c r="E49" s="63"/>
      <c r="F49" s="58"/>
      <c r="G49" s="120"/>
      <c r="H49" s="123"/>
    </row>
    <row r="50" spans="1:11" ht="15.75" hidden="1" thickBot="1" x14ac:dyDescent="0.3">
      <c r="A50" s="91"/>
      <c r="B50" s="93"/>
      <c r="C50" s="50"/>
      <c r="D50" s="77"/>
      <c r="E50" s="64"/>
      <c r="F50" s="57"/>
      <c r="G50" s="98"/>
      <c r="H50" s="118"/>
    </row>
    <row r="51" spans="1:11" hidden="1" x14ac:dyDescent="0.25">
      <c r="A51" s="199">
        <v>2</v>
      </c>
      <c r="B51" s="200"/>
      <c r="C51" s="87"/>
      <c r="D51" s="202"/>
      <c r="E51" s="51"/>
      <c r="F51" s="203"/>
      <c r="G51" s="204"/>
      <c r="H51" s="192"/>
    </row>
    <row r="52" spans="1:11" ht="15.75" hidden="1" thickBot="1" x14ac:dyDescent="0.3">
      <c r="A52" s="195"/>
      <c r="B52" s="201"/>
      <c r="C52" s="94"/>
      <c r="D52" s="193"/>
      <c r="E52" s="52"/>
      <c r="F52" s="193"/>
      <c r="G52" s="205"/>
      <c r="H52" s="193"/>
    </row>
    <row r="53" spans="1:11" ht="15.75" hidden="1" thickBot="1" x14ac:dyDescent="0.3">
      <c r="A53" s="206">
        <v>3</v>
      </c>
      <c r="B53" s="208"/>
      <c r="C53" s="209"/>
      <c r="D53" s="209"/>
      <c r="E53" s="209"/>
      <c r="F53" s="86"/>
      <c r="G53" s="86"/>
      <c r="H53" s="33"/>
    </row>
    <row r="54" spans="1:11" ht="15.75" hidden="1" thickBot="1" x14ac:dyDescent="0.3">
      <c r="A54" s="207"/>
      <c r="B54" s="201"/>
      <c r="C54" s="210"/>
      <c r="D54" s="210"/>
      <c r="E54" s="210"/>
      <c r="F54" s="86"/>
      <c r="G54" s="86"/>
      <c r="H54" s="71"/>
    </row>
    <row r="55" spans="1:11" hidden="1" x14ac:dyDescent="0.25">
      <c r="A55" s="54">
        <v>3</v>
      </c>
      <c r="B55" s="7" t="s">
        <v>18</v>
      </c>
      <c r="C55" s="49"/>
      <c r="D55" s="13"/>
      <c r="E55" s="49"/>
      <c r="F55" s="38"/>
      <c r="G55" s="179"/>
      <c r="H55" s="72"/>
    </row>
    <row r="56" spans="1:11" ht="15.75" hidden="1" thickBot="1" x14ac:dyDescent="0.3">
      <c r="A56" s="55"/>
      <c r="B56" s="94"/>
      <c r="C56" s="77"/>
      <c r="D56" s="5"/>
      <c r="E56" s="77"/>
      <c r="F56" s="75"/>
      <c r="G56" s="29"/>
      <c r="H56" s="184"/>
    </row>
    <row r="57" spans="1:11" ht="15.75" thickBot="1" x14ac:dyDescent="0.3">
      <c r="A57" s="188" t="s">
        <v>12</v>
      </c>
      <c r="B57" s="189"/>
      <c r="C57" s="189"/>
      <c r="D57" s="189"/>
      <c r="E57" s="189"/>
      <c r="F57" s="189"/>
      <c r="G57" s="189"/>
      <c r="H57" s="153">
        <f>H44+H45+H46+H47+H48+H55</f>
        <v>0</v>
      </c>
      <c r="J57" s="26"/>
      <c r="K57" s="26"/>
    </row>
    <row r="58" spans="1:11" ht="15.75" thickBot="1" x14ac:dyDescent="0.3">
      <c r="A58" s="173">
        <v>1</v>
      </c>
      <c r="B58" s="180" t="s">
        <v>17</v>
      </c>
      <c r="C58" s="49" t="s">
        <v>31</v>
      </c>
      <c r="D58" s="13" t="s">
        <v>30</v>
      </c>
      <c r="E58" s="15" t="s">
        <v>39</v>
      </c>
      <c r="F58" s="187" t="s">
        <v>42</v>
      </c>
      <c r="G58" s="29" t="s">
        <v>45</v>
      </c>
      <c r="H58" s="25">
        <v>352.44</v>
      </c>
    </row>
    <row r="59" spans="1:11" ht="15.75" thickBot="1" x14ac:dyDescent="0.3">
      <c r="A59" s="174"/>
      <c r="B59" s="80"/>
      <c r="C59" s="77" t="s">
        <v>40</v>
      </c>
      <c r="D59" s="5"/>
      <c r="E59" s="6"/>
      <c r="F59" s="24"/>
      <c r="G59" s="19"/>
      <c r="H59" s="36"/>
    </row>
    <row r="60" spans="1:11" hidden="1" x14ac:dyDescent="0.25">
      <c r="A60" s="176"/>
      <c r="B60" s="79"/>
      <c r="C60" s="21"/>
      <c r="D60" s="77"/>
      <c r="E60" s="128"/>
      <c r="F60" s="182"/>
      <c r="G60" s="19"/>
      <c r="H60" s="72"/>
    </row>
    <row r="61" spans="1:11" hidden="1" x14ac:dyDescent="0.25">
      <c r="A61" s="176"/>
      <c r="B61" s="101"/>
      <c r="C61" s="21"/>
      <c r="D61" s="77"/>
      <c r="E61" s="128"/>
      <c r="F61" s="182"/>
      <c r="G61" s="19"/>
      <c r="H61" s="72"/>
    </row>
    <row r="62" spans="1:11" ht="15.75" hidden="1" thickBot="1" x14ac:dyDescent="0.3">
      <c r="A62" s="174"/>
      <c r="B62" s="60"/>
      <c r="C62" s="177"/>
      <c r="D62" s="60"/>
      <c r="E62" s="178"/>
      <c r="F62" s="27"/>
      <c r="G62" s="16"/>
      <c r="H62" s="62"/>
    </row>
    <row r="63" spans="1:11" ht="15.75" hidden="1" thickBot="1" x14ac:dyDescent="0.3">
      <c r="A63" s="212">
        <v>1</v>
      </c>
      <c r="B63" s="136" t="s">
        <v>17</v>
      </c>
      <c r="C63" s="49"/>
      <c r="D63" s="13"/>
      <c r="E63" s="49"/>
      <c r="F63" s="182"/>
      <c r="G63" s="19"/>
      <c r="H63" s="72"/>
    </row>
    <row r="64" spans="1:11" ht="15.75" hidden="1" thickBot="1" x14ac:dyDescent="0.3">
      <c r="A64" s="213"/>
      <c r="B64" s="99"/>
      <c r="C64" s="77"/>
      <c r="D64" s="5"/>
      <c r="E64" s="77"/>
      <c r="F64" s="100"/>
      <c r="G64" s="166"/>
      <c r="H64" s="33"/>
    </row>
    <row r="65" spans="1:11" ht="15.75" thickBot="1" x14ac:dyDescent="0.3">
      <c r="A65" s="147"/>
      <c r="B65" s="211" t="s">
        <v>11</v>
      </c>
      <c r="C65" s="211"/>
      <c r="D65" s="211"/>
      <c r="E65" s="211"/>
      <c r="F65" s="211"/>
      <c r="G65" s="211"/>
      <c r="H65" s="146">
        <f>H62+H58+H59+H60+H61+H63</f>
        <v>352.44</v>
      </c>
      <c r="J65" s="26"/>
      <c r="K65" s="26"/>
    </row>
    <row r="66" spans="1:11" ht="15.75" hidden="1" thickBot="1" x14ac:dyDescent="0.3">
      <c r="A66" s="150">
        <v>1</v>
      </c>
      <c r="B66" s="151" t="s">
        <v>25</v>
      </c>
      <c r="C66" s="49"/>
      <c r="D66" s="49"/>
      <c r="E66" s="49"/>
      <c r="F66" s="140"/>
      <c r="G66" s="163"/>
      <c r="H66" s="74"/>
    </row>
    <row r="67" spans="1:11" ht="15.75" hidden="1" thickBot="1" x14ac:dyDescent="0.3">
      <c r="A67" s="141"/>
      <c r="B67" s="141"/>
      <c r="C67" s="43"/>
      <c r="D67" s="43"/>
      <c r="E67" s="43"/>
      <c r="F67" s="149"/>
      <c r="G67" s="149"/>
      <c r="H67" s="23"/>
    </row>
    <row r="68" spans="1:11" ht="15.75" hidden="1" thickBot="1" x14ac:dyDescent="0.3">
      <c r="A68" s="141"/>
      <c r="B68" s="141"/>
      <c r="C68" s="141"/>
      <c r="D68" s="148"/>
      <c r="E68" s="149"/>
      <c r="F68" s="149"/>
      <c r="G68" s="149"/>
      <c r="H68" s="23"/>
    </row>
    <row r="69" spans="1:11" ht="15.75" thickBot="1" x14ac:dyDescent="0.3">
      <c r="A69" s="148"/>
      <c r="B69" s="149"/>
      <c r="C69" s="149"/>
      <c r="D69" s="211" t="s">
        <v>24</v>
      </c>
      <c r="E69" s="211"/>
      <c r="F69" s="149"/>
      <c r="G69" s="149"/>
      <c r="H69" s="152">
        <f>H66</f>
        <v>0</v>
      </c>
    </row>
    <row r="70" spans="1:11" ht="16.5" thickBot="1" x14ac:dyDescent="0.3">
      <c r="A70" s="8"/>
      <c r="B70" s="9"/>
      <c r="C70" s="9"/>
      <c r="D70" s="211" t="s">
        <v>19</v>
      </c>
      <c r="E70" s="211"/>
      <c r="F70" s="9"/>
      <c r="G70" s="9"/>
      <c r="H70" s="164">
        <f>H23+H57+H11+H36+H43+H65+H69</f>
        <v>1592.44</v>
      </c>
      <c r="J70" s="26"/>
    </row>
    <row r="72" spans="1:11" x14ac:dyDescent="0.25">
      <c r="H72" s="26"/>
    </row>
    <row r="73" spans="1:11" x14ac:dyDescent="0.25">
      <c r="H73" s="26"/>
    </row>
    <row r="81" spans="6:6" x14ac:dyDescent="0.25">
      <c r="F81" s="42"/>
    </row>
  </sheetData>
  <mergeCells count="22">
    <mergeCell ref="A57:G57"/>
    <mergeCell ref="B65:G65"/>
    <mergeCell ref="D70:E70"/>
    <mergeCell ref="A63:A64"/>
    <mergeCell ref="D69:E69"/>
    <mergeCell ref="A53:A54"/>
    <mergeCell ref="B53:B54"/>
    <mergeCell ref="C53:C54"/>
    <mergeCell ref="D53:D54"/>
    <mergeCell ref="E53:E54"/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</mergeCells>
  <pageMargins left="0" right="0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40%CV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2025-06-25T10:05:51Z</cp:lastPrinted>
  <dcterms:created xsi:type="dcterms:W3CDTF">2018-07-04T12:33:56Z</dcterms:created>
  <dcterms:modified xsi:type="dcterms:W3CDTF">2025-07-02T06:50:08Z</dcterms:modified>
</cp:coreProperties>
</file>